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20" windowWidth="15195" windowHeight="11640" activeTab="2"/>
  </bookViews>
  <sheets>
    <sheet name="SERIE C" sheetId="1" r:id="rId1"/>
    <sheet name="classif C" sheetId="2" r:id="rId2"/>
    <sheet name="SERIE B" sheetId="3" r:id="rId3"/>
    <sheet name="classif B" sheetId="4" r:id="rId4"/>
  </sheets>
  <definedNames>
    <definedName name="_xlnm.Print_Area" localSheetId="3">'classif B'!$A$1:$G$30</definedName>
    <definedName name="_xlnm.Print_Area" localSheetId="1">'classif C'!$A$1:$G$36</definedName>
    <definedName name="_xlnm.Print_Area" localSheetId="2">'SERIE B'!$A$1:$M$50</definedName>
    <definedName name="_xlnm.Print_Area" localSheetId="0">'SERIE C'!$A$1:$K$228</definedName>
  </definedNames>
  <calcPr fullCalcOnLoad="1"/>
</workbook>
</file>

<file path=xl/sharedStrings.xml><?xml version="1.0" encoding="utf-8"?>
<sst xmlns="http://schemas.openxmlformats.org/spreadsheetml/2006/main" count="441" uniqueCount="180">
  <si>
    <t>S.G.S DIL.SPES MESTRE SQUADRA A</t>
  </si>
  <si>
    <t>S.G.S DIL.SPES MESTRE SQUADRA B</t>
  </si>
  <si>
    <t>S.G.S DIL.SPES MESTRE SQUADRA C</t>
  </si>
  <si>
    <t>S.G.S DIL. SPES MESTRE SQUADRA E</t>
  </si>
  <si>
    <t>CORPO LIBERO GYMNASTICS TEAM SQUADRA C</t>
  </si>
  <si>
    <t>ARCHEA GINNASTICA ESTE A.S.D SQUADRA A</t>
  </si>
  <si>
    <t>ARCHEA GINNASTICA ESTE A.S.D SQUADRA B</t>
  </si>
  <si>
    <t>FONDAZIONE BENTEGODI SQUADRA A</t>
  </si>
  <si>
    <t>FONDAZIONE BENTEGODI SQUADRA B</t>
  </si>
  <si>
    <t>FONDAZIONE BENTEGODI SQUADRA C</t>
  </si>
  <si>
    <t>A.S.DIL.S.G.V.UMBERTO 1° SQUADRA B</t>
  </si>
  <si>
    <t>A.S.DIL.S.G.V. UMBERTO 1° SQUADRA A</t>
  </si>
  <si>
    <t>GINNASTICA 5 CERCHI</t>
  </si>
  <si>
    <t>S.G.JUNIOR 2000 SQUADRA C</t>
  </si>
  <si>
    <t>S.G.JUNIOR 2000 SQUADRA A</t>
  </si>
  <si>
    <t>BASTIANELLO LORENZO</t>
  </si>
  <si>
    <t>BERTAZZO OMAR</t>
  </si>
  <si>
    <t>BELLUCCO MATTIA</t>
  </si>
  <si>
    <t>FUORI CLASSIFIC</t>
  </si>
  <si>
    <t>N.C</t>
  </si>
  <si>
    <t>GINNASTICA CINQUE CERCHI</t>
  </si>
  <si>
    <t>S.G. JUNIOR 2000 SQUADRA A</t>
  </si>
  <si>
    <t>G.S. AUDACE SQUADRA A</t>
  </si>
  <si>
    <t>G.S. AUDACE SQUADRA B</t>
  </si>
  <si>
    <t>CORPO LIBERO GYMNASTICS TEAM SQUADRA A</t>
  </si>
  <si>
    <t>CORPO LIBERO GYMNASTICS TEAM SQUADRA B</t>
  </si>
  <si>
    <t>Sbarra</t>
  </si>
  <si>
    <t>Corpo Libero</t>
  </si>
  <si>
    <t>Volteggio</t>
  </si>
  <si>
    <t>Parallele</t>
  </si>
  <si>
    <t>TOT. Attrezzi</t>
  </si>
  <si>
    <t>totale squadra</t>
  </si>
  <si>
    <t>classifica finale</t>
  </si>
  <si>
    <t>Cavallo Maniglie</t>
  </si>
  <si>
    <t>Anelli</t>
  </si>
  <si>
    <t>GINNASTICA FORTITUDO 1875 A.S.D.</t>
  </si>
  <si>
    <t>S.G.S. Spes Palestra CONI - Vicolo della Pineta - Mestre VE</t>
  </si>
  <si>
    <t>1° prova CAMPIONATO REGIONALE SERIE C - GAM</t>
  </si>
  <si>
    <t xml:space="preserve">Mestre 12 FEBBRAIO 2011 </t>
  </si>
  <si>
    <t>PIZZATO MATTEO</t>
  </si>
  <si>
    <t>TORNATORE FRANCESCO</t>
  </si>
  <si>
    <t>AGOSTO ANTONIO</t>
  </si>
  <si>
    <t>CORTI LUCA</t>
  </si>
  <si>
    <t>AGOSTO SIMONE</t>
  </si>
  <si>
    <t>BALLARIN NICOLO'</t>
  </si>
  <si>
    <t>GAION PIETRO</t>
  </si>
  <si>
    <t>COSTANTINI THOMAS</t>
  </si>
  <si>
    <t>GIANNI ENRICO</t>
  </si>
  <si>
    <t>GRANDI DAVIDE</t>
  </si>
  <si>
    <t>BARATELLA MANUEL</t>
  </si>
  <si>
    <t>06711/00</t>
  </si>
  <si>
    <t>BECCIU STEFANO</t>
  </si>
  <si>
    <t>STEIN ANDREA</t>
  </si>
  <si>
    <t>S.G.S DIL. SPES MESTRE SQUADRA  F</t>
  </si>
  <si>
    <t>S.G.S DIL. SPES MESTRE SQUADRA D</t>
  </si>
  <si>
    <t>DE SILVA LUCAS VANDERLEY</t>
  </si>
  <si>
    <t>FERRANTE DOMINIK</t>
  </si>
  <si>
    <t>FERRANTE KEVIN</t>
  </si>
  <si>
    <t>BURGOS ANDRES SEBASTIAN</t>
  </si>
  <si>
    <t>CRISTANELLI FRANCESCO</t>
  </si>
  <si>
    <t>RICCADONNA ANTONIO</t>
  </si>
  <si>
    <t>TARZIA TOMMASO</t>
  </si>
  <si>
    <t>ZUCCOLI JARNO</t>
  </si>
  <si>
    <t>IKETANI MASAKI</t>
  </si>
  <si>
    <t>LORENZATO BENJAMIN</t>
  </si>
  <si>
    <t>MION SAMUELE</t>
  </si>
  <si>
    <t>PAVANELLO TOMMASO</t>
  </si>
  <si>
    <t>CINETTO GIULIO</t>
  </si>
  <si>
    <t>MICHELOTTO STEFANO</t>
  </si>
  <si>
    <t>PESCAROLO MATTEO</t>
  </si>
  <si>
    <t>BARON ERIC</t>
  </si>
  <si>
    <t>GUBIOLO NICOLA</t>
  </si>
  <si>
    <t>ZANELLATO MASSIMILIANO</t>
  </si>
  <si>
    <t>MIRRA JOHSEF</t>
  </si>
  <si>
    <t>ZUIN NICOLO'</t>
  </si>
  <si>
    <t>CANAZZA ALBERTO</t>
  </si>
  <si>
    <t>CANAZZA ANDREA</t>
  </si>
  <si>
    <t>DALLA VALLE LORENZO</t>
  </si>
  <si>
    <t>BREGGIE' ALESSIO</t>
  </si>
  <si>
    <t>27712/01</t>
  </si>
  <si>
    <t>DALLA MUTTA ETTORE</t>
  </si>
  <si>
    <t>DALLA MUTTA MARTINO</t>
  </si>
  <si>
    <t>DALLA PIA CASA ANDREA</t>
  </si>
  <si>
    <t>POGGI FEDERICO</t>
  </si>
  <si>
    <t>BIASIA LORENZO</t>
  </si>
  <si>
    <t>CENTIN MATTEO</t>
  </si>
  <si>
    <t>SALVATO LORENZO</t>
  </si>
  <si>
    <t>ZANETTI MASSIMO</t>
  </si>
  <si>
    <t>DAL SANTO TOMMASO</t>
  </si>
  <si>
    <t>1° prova CAMPIONATO REGIONALE SERIE B - GAM</t>
  </si>
  <si>
    <t>COSTANTIN RICCARDO</t>
  </si>
  <si>
    <t>MAGRO ALBERTO</t>
  </si>
  <si>
    <t>S.G.S DIL. SPES MESTRE</t>
  </si>
  <si>
    <t>CORRA' STEFANO</t>
  </si>
  <si>
    <t>DE CASSAI NICOLA</t>
  </si>
  <si>
    <t>NARDI FEDERICO</t>
  </si>
  <si>
    <t>SQUARCINA FEDERICO</t>
  </si>
  <si>
    <t>ZANELLA IVAN</t>
  </si>
  <si>
    <t>ARDOR</t>
  </si>
  <si>
    <t>AIACE</t>
  </si>
  <si>
    <t>GINNASTICA FORTITUDO 1875 SQUADRA A</t>
  </si>
  <si>
    <t>GINNASTICA FORTITUDO 1875 SQUADRA B</t>
  </si>
  <si>
    <t>BOSIO NICCOLO'</t>
  </si>
  <si>
    <t>SCANFERLA DANIELE</t>
  </si>
  <si>
    <t>RECHER FRANCESCO</t>
  </si>
  <si>
    <t>MADDALENA ALBERTO</t>
  </si>
  <si>
    <t>RADER ANDREA</t>
  </si>
  <si>
    <t>RUARO GIANLUCA</t>
  </si>
  <si>
    <t>CAMPANARO NICOLO'</t>
  </si>
  <si>
    <t>LATTENERO DAVIDE</t>
  </si>
  <si>
    <t>MAZZOCCATO THOMAS</t>
  </si>
  <si>
    <t>CASTELLARO FILIPPO</t>
  </si>
  <si>
    <t>PODDI SAMUELE</t>
  </si>
  <si>
    <t>VERRATI LORENZO</t>
  </si>
  <si>
    <t>MOZZATO NICOLO'</t>
  </si>
  <si>
    <t>PATRON STEFANO</t>
  </si>
  <si>
    <t>VERRATI LEONARDO</t>
  </si>
  <si>
    <t>BACCI OLEG</t>
  </si>
  <si>
    <t>VANIN GIANGIACOMO</t>
  </si>
  <si>
    <t>BRUGNOLI SEBASTIANO</t>
  </si>
  <si>
    <t>VESENTINI ANDREA</t>
  </si>
  <si>
    <t>BATTISTONI FRANCESCO</t>
  </si>
  <si>
    <t>MONTRESOR LUCA</t>
  </si>
  <si>
    <t>TURINA GIANLUCA</t>
  </si>
  <si>
    <t>OLIOSO MARTINO</t>
  </si>
  <si>
    <t>CALGARO GIOSUE'</t>
  </si>
  <si>
    <t>MION RICCARDO</t>
  </si>
  <si>
    <t>RIGO PIETRO</t>
  </si>
  <si>
    <t>IKETANI YUICHI</t>
  </si>
  <si>
    <t>SMANIO SIMONE</t>
  </si>
  <si>
    <t>BERNARDI DAVIDE</t>
  </si>
  <si>
    <t>BIZZOTTO JURY</t>
  </si>
  <si>
    <t>GUBIOLO STEFANO</t>
  </si>
  <si>
    <t>TESSER STEFANO</t>
  </si>
  <si>
    <t>ZANELLATO FILIPPO</t>
  </si>
  <si>
    <t>GUBIOLO MATTIA</t>
  </si>
  <si>
    <t>PIZZATO DAVIDE</t>
  </si>
  <si>
    <t>TODESCO NICOLA</t>
  </si>
  <si>
    <t>TOGNOLO GIACOMO</t>
  </si>
  <si>
    <t>CARDANA NICOLO'</t>
  </si>
  <si>
    <t>ZARANTONELLO ELIA</t>
  </si>
  <si>
    <t>BARTOLI LUCA</t>
  </si>
  <si>
    <t>CERETTA RICCARDO</t>
  </si>
  <si>
    <t>D'ESTE ALVISE</t>
  </si>
  <si>
    <t>GALLA LORENZO</t>
  </si>
  <si>
    <t>PETTENUZZO FILIPPO</t>
  </si>
  <si>
    <t>SILVAN ANDREA</t>
  </si>
  <si>
    <t>RUBELLO GIOVANNI</t>
  </si>
  <si>
    <t>LOLLO MICHELE</t>
  </si>
  <si>
    <t>MARANGON MATTIA</t>
  </si>
  <si>
    <t>COSMO LUCIANO</t>
  </si>
  <si>
    <t>GABBELLOTTO DAVIDE</t>
  </si>
  <si>
    <t>ZILLIO GIOVANNI</t>
  </si>
  <si>
    <t>PERON LEONARDO</t>
  </si>
  <si>
    <t>TOMMASINI ENRICO</t>
  </si>
  <si>
    <t>MENEGOZZO EMANUELE</t>
  </si>
  <si>
    <t>ROLLO GIOELE</t>
  </si>
  <si>
    <t>ARCHEA GINNASTICA ESTE A.S.D.</t>
  </si>
  <si>
    <t>Federazione Ginnastica D'Italia</t>
  </si>
  <si>
    <t>S.G.S. Spes Palestra CONI</t>
  </si>
  <si>
    <t>Comitato Veneto</t>
  </si>
  <si>
    <t>Vicolo della Pineta - Mestre VE</t>
  </si>
  <si>
    <t>Tess.</t>
  </si>
  <si>
    <t>data N.</t>
  </si>
  <si>
    <t xml:space="preserve">S.G. ARDOR </t>
  </si>
  <si>
    <t>GINNASTICA FORTITUDO 1875 A.S.D. SQUADRA A</t>
  </si>
  <si>
    <t>GINNASTICA FORTITUDO 1875 A.S.D. SQUADRA B</t>
  </si>
  <si>
    <t>S.G.S. DIL. SPES MESTRE SQUADRA A</t>
  </si>
  <si>
    <t>S.G.S. DIL. SPES MESTRE SQUADRA B</t>
  </si>
  <si>
    <t>S.G.S. DIL. SPES MESTRE SQUADRA D</t>
  </si>
  <si>
    <t>S.G.S. DIL. SPES MESTRE SQUADRA E</t>
  </si>
  <si>
    <t>S.G.S. DIL. SPES MESTRE SQUADRA C</t>
  </si>
  <si>
    <t>FONDAZIONE  BENTEGODI SQUADRA A</t>
  </si>
  <si>
    <t>FONDAZIONE  BENTEGODI SQUADRA B</t>
  </si>
  <si>
    <t>FONDAZIONE  BENTEGODI SQUADRA C</t>
  </si>
  <si>
    <t>A.S.DIL. S.G. V. UMBERTO 1° SQUADRA B</t>
  </si>
  <si>
    <t>A.S.DIL. S.G. V. UMBERTO 1° SQUADRA A</t>
  </si>
  <si>
    <t>GINNASTICA 5 CERCHI SQUADRA A</t>
  </si>
  <si>
    <t>S.G. JUNIOR 2000 SQUADRA B</t>
  </si>
  <si>
    <t>S.G. JUNIOR 2000 SQUADRA C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</si>
</sst>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\-mmm\-yy"/>
    <numFmt numFmtId="175" formatCode="dd/mm/yy"/>
    <numFmt numFmtId="176" formatCode="0.000"/>
    <numFmt numFmtId="177" formatCode="[$-410]dddd\ d\ mmmm\ yyyy"/>
    <numFmt numFmtId="178" formatCode="dd/mm/yy;@"/>
  </numFmts>
  <fonts count="3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0"/>
    </font>
    <font>
      <b/>
      <sz val="12"/>
      <color indexed="9"/>
      <name val="Arial"/>
      <family val="0"/>
    </font>
    <font>
      <b/>
      <i/>
      <sz val="12"/>
      <name val="Arial"/>
      <family val="0"/>
    </font>
    <font>
      <sz val="12"/>
      <color indexed="9"/>
      <name val="Arial"/>
      <family val="0"/>
    </font>
    <font>
      <sz val="14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4" fillId="16" borderId="11" xfId="0" applyFont="1" applyFill="1" applyBorder="1" applyAlignment="1">
      <alignment horizontal="left"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176" fontId="0" fillId="16" borderId="0" xfId="0" applyNumberFormat="1" applyFill="1" applyAlignment="1">
      <alignment/>
    </xf>
    <xf numFmtId="176" fontId="4" fillId="16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6" fontId="0" fillId="0" borderId="17" xfId="0" applyNumberForma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6" fontId="3" fillId="0" borderId="17" xfId="0" applyNumberFormat="1" applyFont="1" applyBorder="1" applyAlignment="1">
      <alignment horizontal="center" vertical="center" wrapText="1"/>
    </xf>
    <xf numFmtId="176" fontId="8" fillId="1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9" fillId="16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9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6" fontId="0" fillId="0" borderId="17" xfId="0" applyNumberForma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9" xfId="0" applyNumberFormat="1" applyFont="1" applyBorder="1" applyAlignment="1">
      <alignment horizontal="center"/>
    </xf>
    <xf numFmtId="178" fontId="0" fillId="0" borderId="0" xfId="0" applyNumberFormat="1" applyFill="1" applyAlignment="1">
      <alignment/>
    </xf>
    <xf numFmtId="178" fontId="2" fillId="0" borderId="0" xfId="0" applyNumberFormat="1" applyFont="1" applyBorder="1" applyAlignment="1">
      <alignment horizontal="center"/>
    </xf>
    <xf numFmtId="176" fontId="1" fillId="0" borderId="24" xfId="0" applyNumberFormat="1" applyFont="1" applyFill="1" applyBorder="1" applyAlignment="1">
      <alignment/>
    </xf>
    <xf numFmtId="0" fontId="4" fillId="16" borderId="11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176" fontId="28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176" fontId="28" fillId="0" borderId="1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9" fillId="24" borderId="0" xfId="0" applyFont="1" applyFill="1" applyAlignment="1">
      <alignment horizontal="center"/>
    </xf>
    <xf numFmtId="0" fontId="28" fillId="16" borderId="0" xfId="0" applyFont="1" applyFill="1" applyAlignment="1">
      <alignment/>
    </xf>
    <xf numFmtId="176" fontId="28" fillId="16" borderId="0" xfId="0" applyNumberFormat="1" applyFont="1" applyFill="1" applyAlignment="1">
      <alignment/>
    </xf>
    <xf numFmtId="176" fontId="30" fillId="16" borderId="0" xfId="0" applyNumberFormat="1" applyFont="1" applyFill="1" applyAlignment="1">
      <alignment/>
    </xf>
    <xf numFmtId="176" fontId="4" fillId="16" borderId="12" xfId="0" applyNumberFormat="1" applyFont="1" applyFill="1" applyBorder="1" applyAlignment="1">
      <alignment/>
    </xf>
    <xf numFmtId="0" fontId="31" fillId="0" borderId="15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0" fontId="31" fillId="0" borderId="20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/>
    </xf>
    <xf numFmtId="0" fontId="28" fillId="0" borderId="16" xfId="0" applyFont="1" applyBorder="1" applyAlignment="1">
      <alignment/>
    </xf>
    <xf numFmtId="175" fontId="28" fillId="0" borderId="0" xfId="0" applyNumberFormat="1" applyFont="1" applyAlignment="1">
      <alignment horizontal="center"/>
    </xf>
    <xf numFmtId="176" fontId="28" fillId="0" borderId="17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1" xfId="0" applyFont="1" applyBorder="1" applyAlignment="1">
      <alignment horizontal="center"/>
    </xf>
    <xf numFmtId="14" fontId="28" fillId="0" borderId="19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4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175" fontId="28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4" fillId="16" borderId="0" xfId="0" applyFont="1" applyFill="1" applyAlignment="1">
      <alignment horizontal="left"/>
    </xf>
    <xf numFmtId="0" fontId="4" fillId="16" borderId="0" xfId="0" applyFont="1" applyFill="1" applyAlignment="1">
      <alignment/>
    </xf>
    <xf numFmtId="0" fontId="31" fillId="0" borderId="0" xfId="0" applyFont="1" applyBorder="1" applyAlignment="1">
      <alignment horizontal="left"/>
    </xf>
    <xf numFmtId="0" fontId="28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16" xfId="0" applyFont="1" applyFill="1" applyBorder="1" applyAlignment="1">
      <alignment/>
    </xf>
    <xf numFmtId="178" fontId="28" fillId="0" borderId="0" xfId="0" applyNumberFormat="1" applyFont="1" applyAlignment="1">
      <alignment horizontal="center"/>
    </xf>
    <xf numFmtId="178" fontId="28" fillId="0" borderId="0" xfId="0" applyNumberFormat="1" applyFont="1" applyBorder="1" applyAlignment="1">
      <alignment horizontal="center"/>
    </xf>
    <xf numFmtId="178" fontId="28" fillId="0" borderId="0" xfId="0" applyNumberFormat="1" applyFont="1" applyAlignment="1">
      <alignment horizontal="right"/>
    </xf>
    <xf numFmtId="178" fontId="28" fillId="0" borderId="0" xfId="0" applyNumberFormat="1" applyFont="1" applyAlignment="1">
      <alignment/>
    </xf>
    <xf numFmtId="178" fontId="28" fillId="0" borderId="0" xfId="0" applyNumberFormat="1" applyFont="1" applyBorder="1" applyAlignment="1">
      <alignment/>
    </xf>
    <xf numFmtId="178" fontId="28" fillId="0" borderId="19" xfId="0" applyNumberFormat="1" applyFont="1" applyBorder="1" applyAlignment="1">
      <alignment horizontal="center"/>
    </xf>
    <xf numFmtId="178" fontId="28" fillId="0" borderId="19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/>
    </xf>
    <xf numFmtId="0" fontId="4" fillId="11" borderId="17" xfId="0" applyFont="1" applyFill="1" applyBorder="1" applyAlignment="1">
      <alignment horizontal="left"/>
    </xf>
    <xf numFmtId="0" fontId="4" fillId="11" borderId="17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6" fontId="30" fillId="16" borderId="22" xfId="0" applyNumberFormat="1" applyFont="1" applyFill="1" applyBorder="1" applyAlignment="1">
      <alignment/>
    </xf>
    <xf numFmtId="176" fontId="30" fillId="16" borderId="2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9525</xdr:rowOff>
    </xdr:from>
    <xdr:to>
      <xdr:col>9</xdr:col>
      <xdr:colOff>561975</xdr:colOff>
      <xdr:row>6</xdr:row>
      <xdr:rowOff>47625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771525</xdr:colOff>
      <xdr:row>3</xdr:row>
      <xdr:rowOff>47625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5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3" name="Picture 3" descr="vu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620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3114675</xdr:colOff>
      <xdr:row>0</xdr:row>
      <xdr:rowOff>85725</xdr:rowOff>
    </xdr:from>
    <xdr:to>
      <xdr:col>1</xdr:col>
      <xdr:colOff>3676650</xdr:colOff>
      <xdr:row>3</xdr:row>
      <xdr:rowOff>190500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85725"/>
          <a:ext cx="561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200025</xdr:rowOff>
    </xdr:from>
    <xdr:to>
      <xdr:col>4</xdr:col>
      <xdr:colOff>123825</xdr:colOff>
      <xdr:row>3</xdr:row>
      <xdr:rowOff>66675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200025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9525</xdr:rowOff>
    </xdr:from>
    <xdr:to>
      <xdr:col>11</xdr:col>
      <xdr:colOff>552450</xdr:colOff>
      <xdr:row>6</xdr:row>
      <xdr:rowOff>152400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9525"/>
          <a:ext cx="762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762000</xdr:colOff>
      <xdr:row>3</xdr:row>
      <xdr:rowOff>152400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9525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" name="Picture 3" descr="vu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455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0</xdr:rowOff>
    </xdr:from>
    <xdr:to>
      <xdr:col>5</xdr:col>
      <xdr:colOff>133350</xdr:colOff>
      <xdr:row>5</xdr:row>
      <xdr:rowOff>133350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57175"/>
          <a:ext cx="781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752475</xdr:colOff>
      <xdr:row>2</xdr:row>
      <xdr:rowOff>152400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1033"/>
  <sheetViews>
    <sheetView showGridLines="0" zoomScale="125" zoomScaleNormal="125" zoomScalePageLayoutView="0" workbookViewId="0" topLeftCell="A1">
      <selection activeCell="C21" sqref="C21"/>
    </sheetView>
  </sheetViews>
  <sheetFormatPr defaultColWidth="8.8515625" defaultRowHeight="12.75"/>
  <cols>
    <col min="1" max="1" width="4.8515625" style="0" bestFit="1" customWidth="1"/>
    <col min="2" max="2" width="16.00390625" style="1" customWidth="1"/>
    <col min="3" max="3" width="22.421875" style="53" customWidth="1"/>
    <col min="4" max="4" width="9.28125" style="53" bestFit="1" customWidth="1"/>
    <col min="5" max="5" width="13.28125" style="53" bestFit="1" customWidth="1"/>
    <col min="6" max="6" width="9.7109375" style="3" customWidth="1"/>
    <col min="7" max="7" width="10.8515625" style="3" customWidth="1"/>
    <col min="8" max="8" width="10.28125" style="3" customWidth="1"/>
    <col min="9" max="10" width="9.7109375" style="3" customWidth="1"/>
    <col min="11" max="16384" width="11.421875" style="0" customWidth="1"/>
  </cols>
  <sheetData>
    <row r="1" spans="1:11" ht="15">
      <c r="A1" s="67"/>
      <c r="B1" s="68"/>
      <c r="C1" s="67"/>
      <c r="D1" s="67"/>
      <c r="E1" s="67"/>
      <c r="F1" s="69"/>
      <c r="G1" s="69"/>
      <c r="H1" s="69"/>
      <c r="I1" s="69"/>
      <c r="J1" s="69"/>
      <c r="K1" s="67"/>
    </row>
    <row r="2" spans="1:11" ht="15.75">
      <c r="A2" s="67"/>
      <c r="B2" s="68"/>
      <c r="C2" s="67" t="s">
        <v>158</v>
      </c>
      <c r="D2" s="67"/>
      <c r="E2" s="67"/>
      <c r="F2" s="70" t="s">
        <v>159</v>
      </c>
      <c r="G2" s="69"/>
      <c r="H2" s="69"/>
      <c r="I2" s="69"/>
      <c r="J2" s="69"/>
      <c r="K2" s="67"/>
    </row>
    <row r="3" spans="1:11" ht="15.75">
      <c r="A3" s="67"/>
      <c r="B3" s="68"/>
      <c r="C3" s="67" t="s">
        <v>160</v>
      </c>
      <c r="D3" s="67"/>
      <c r="E3" s="67"/>
      <c r="F3" s="70" t="s">
        <v>161</v>
      </c>
      <c r="G3" s="69"/>
      <c r="H3" s="69"/>
      <c r="I3" s="69"/>
      <c r="J3" s="69"/>
      <c r="K3" s="67"/>
    </row>
    <row r="4" spans="1:11" ht="15">
      <c r="A4" s="67"/>
      <c r="B4" s="68"/>
      <c r="C4" s="67"/>
      <c r="D4" s="67"/>
      <c r="E4" s="67"/>
      <c r="F4" s="69"/>
      <c r="G4" s="69"/>
      <c r="H4" s="69"/>
      <c r="I4" s="69"/>
      <c r="J4" s="69"/>
      <c r="K4" s="67"/>
    </row>
    <row r="5" spans="1:11" ht="15">
      <c r="A5" s="67"/>
      <c r="B5" s="68"/>
      <c r="C5" s="67"/>
      <c r="D5" s="67"/>
      <c r="E5" s="67"/>
      <c r="F5" s="69"/>
      <c r="G5" s="69"/>
      <c r="H5" s="69"/>
      <c r="I5" s="69"/>
      <c r="J5" s="69"/>
      <c r="K5" s="67"/>
    </row>
    <row r="6" spans="1:11" ht="7.5" customHeight="1">
      <c r="A6" s="67"/>
      <c r="B6" s="68"/>
      <c r="C6" s="67"/>
      <c r="D6" s="67"/>
      <c r="E6" s="67"/>
      <c r="F6" s="69"/>
      <c r="G6" s="69"/>
      <c r="H6" s="69"/>
      <c r="I6" s="69"/>
      <c r="J6" s="69"/>
      <c r="K6" s="67"/>
    </row>
    <row r="7" spans="1:12" ht="9" customHeight="1">
      <c r="A7" s="67"/>
      <c r="B7" s="71"/>
      <c r="C7" s="72"/>
      <c r="D7" s="72"/>
      <c r="E7" s="72"/>
      <c r="F7" s="73"/>
      <c r="G7" s="73"/>
      <c r="H7" s="73"/>
      <c r="I7" s="73"/>
      <c r="J7" s="73"/>
      <c r="K7" s="72"/>
      <c r="L7" s="7"/>
    </row>
    <row r="8" spans="1:12" ht="4.5" customHeight="1" thickBot="1">
      <c r="A8" s="67"/>
      <c r="B8" s="74"/>
      <c r="C8" s="75"/>
      <c r="D8" s="75"/>
      <c r="E8" s="75"/>
      <c r="F8" s="76"/>
      <c r="G8" s="76"/>
      <c r="H8" s="76"/>
      <c r="I8" s="76"/>
      <c r="J8" s="76"/>
      <c r="K8" s="72"/>
      <c r="L8" s="7"/>
    </row>
    <row r="9" spans="1:11" ht="27" customHeight="1">
      <c r="A9" s="67"/>
      <c r="B9" s="124" t="s">
        <v>37</v>
      </c>
      <c r="C9" s="124"/>
      <c r="D9" s="124"/>
      <c r="E9" s="124"/>
      <c r="F9" s="124"/>
      <c r="G9" s="124"/>
      <c r="H9" s="124"/>
      <c r="I9" s="124"/>
      <c r="J9" s="124"/>
      <c r="K9" s="67"/>
    </row>
    <row r="10" spans="1:11" ht="15.75" thickBot="1">
      <c r="A10" s="67"/>
      <c r="B10" s="125" t="s">
        <v>38</v>
      </c>
      <c r="C10" s="125"/>
      <c r="D10" s="125"/>
      <c r="E10" s="125"/>
      <c r="F10" s="125"/>
      <c r="G10" s="125"/>
      <c r="H10" s="125"/>
      <c r="I10" s="125"/>
      <c r="J10" s="125"/>
      <c r="K10" s="67"/>
    </row>
    <row r="11" spans="1:11" ht="24.75" customHeight="1">
      <c r="A11" s="78">
        <v>1</v>
      </c>
      <c r="B11" s="66" t="s">
        <v>0</v>
      </c>
      <c r="C11" s="79"/>
      <c r="D11" s="79"/>
      <c r="E11" s="79"/>
      <c r="F11" s="80"/>
      <c r="G11" s="80"/>
      <c r="H11" s="81" t="s">
        <v>31</v>
      </c>
      <c r="I11" s="80"/>
      <c r="J11" s="82">
        <f>SUM(J14:J17)</f>
        <v>165.5</v>
      </c>
      <c r="K11" s="67"/>
    </row>
    <row r="12" spans="1:11" ht="12" customHeight="1">
      <c r="A12" s="77"/>
      <c r="B12" s="83"/>
      <c r="C12" s="84"/>
      <c r="D12" s="85"/>
      <c r="E12" s="85"/>
      <c r="F12" s="86"/>
      <c r="G12" s="86"/>
      <c r="H12" s="86"/>
      <c r="I12" s="86"/>
      <c r="J12" s="87"/>
      <c r="K12" s="67"/>
    </row>
    <row r="13" spans="1:11" ht="31.5">
      <c r="A13" s="77"/>
      <c r="B13" s="88"/>
      <c r="C13" s="89"/>
      <c r="D13" s="90" t="s">
        <v>162</v>
      </c>
      <c r="E13" s="90" t="s">
        <v>163</v>
      </c>
      <c r="F13" s="91" t="s">
        <v>27</v>
      </c>
      <c r="G13" s="91" t="s">
        <v>28</v>
      </c>
      <c r="H13" s="91" t="s">
        <v>29</v>
      </c>
      <c r="I13" s="91" t="s">
        <v>26</v>
      </c>
      <c r="J13" s="91" t="s">
        <v>30</v>
      </c>
      <c r="K13" s="67"/>
    </row>
    <row r="14" spans="1:11" ht="15">
      <c r="A14" s="77"/>
      <c r="B14" s="92" t="s">
        <v>167</v>
      </c>
      <c r="C14" s="93" t="s">
        <v>111</v>
      </c>
      <c r="D14" s="67">
        <v>169416</v>
      </c>
      <c r="E14" s="94">
        <v>36423</v>
      </c>
      <c r="F14" s="95">
        <v>14</v>
      </c>
      <c r="G14" s="95">
        <v>14.75</v>
      </c>
      <c r="H14" s="95">
        <v>13.4</v>
      </c>
      <c r="I14" s="95">
        <v>13.55</v>
      </c>
      <c r="J14" s="95">
        <f>SUM(F14:I14)</f>
        <v>55.7</v>
      </c>
      <c r="K14" s="67"/>
    </row>
    <row r="15" spans="1:11" ht="15">
      <c r="A15" s="77"/>
      <c r="B15" s="92"/>
      <c r="C15" s="93" t="s">
        <v>112</v>
      </c>
      <c r="D15" s="67">
        <v>133375</v>
      </c>
      <c r="E15" s="94">
        <v>35496</v>
      </c>
      <c r="F15" s="95">
        <v>13.9</v>
      </c>
      <c r="G15" s="95">
        <v>14.45</v>
      </c>
      <c r="H15" s="95">
        <v>13.6</v>
      </c>
      <c r="I15" s="95">
        <v>12.45</v>
      </c>
      <c r="J15" s="95">
        <f>SUM(F15:I15)</f>
        <v>54.400000000000006</v>
      </c>
      <c r="K15" s="67"/>
    </row>
    <row r="16" spans="1:11" ht="15">
      <c r="A16" s="77"/>
      <c r="B16" s="92"/>
      <c r="C16" s="93" t="s">
        <v>115</v>
      </c>
      <c r="D16" s="67">
        <v>141004</v>
      </c>
      <c r="E16" s="94">
        <v>36322</v>
      </c>
      <c r="F16" s="95">
        <v>13.8</v>
      </c>
      <c r="G16" s="95">
        <v>14.65</v>
      </c>
      <c r="H16" s="95">
        <v>13.6</v>
      </c>
      <c r="I16" s="95">
        <v>13.35</v>
      </c>
      <c r="J16" s="95">
        <f>SUM(F16:I16)</f>
        <v>55.400000000000006</v>
      </c>
      <c r="K16" s="67"/>
    </row>
    <row r="17" spans="1:11" ht="15.75" thickBot="1">
      <c r="A17" s="77"/>
      <c r="B17" s="92"/>
      <c r="C17" s="98"/>
      <c r="D17" s="103"/>
      <c r="E17" s="104"/>
      <c r="F17" s="95"/>
      <c r="G17" s="95"/>
      <c r="H17" s="95"/>
      <c r="I17" s="95"/>
      <c r="J17" s="95">
        <f>SUM(F17:I17)</f>
        <v>0</v>
      </c>
      <c r="K17" s="67"/>
    </row>
    <row r="18" spans="1:11" ht="15.75">
      <c r="A18" s="78">
        <v>2</v>
      </c>
      <c r="B18" s="66" t="s">
        <v>14</v>
      </c>
      <c r="C18" s="79"/>
      <c r="D18" s="79"/>
      <c r="E18" s="79"/>
      <c r="F18" s="80"/>
      <c r="G18" s="80"/>
      <c r="H18" s="81" t="s">
        <v>31</v>
      </c>
      <c r="I18" s="80"/>
      <c r="J18" s="82">
        <f>SUM(J21:J24)</f>
        <v>162.75</v>
      </c>
      <c r="K18" s="67"/>
    </row>
    <row r="19" spans="1:11" ht="9" customHeight="1">
      <c r="A19" s="77"/>
      <c r="B19" s="83"/>
      <c r="C19" s="84"/>
      <c r="D19" s="85"/>
      <c r="E19" s="85"/>
      <c r="F19" s="86"/>
      <c r="G19" s="86"/>
      <c r="H19" s="86"/>
      <c r="I19" s="86"/>
      <c r="J19" s="87"/>
      <c r="K19" s="67"/>
    </row>
    <row r="20" spans="1:11" ht="31.5">
      <c r="A20" s="77"/>
      <c r="B20" s="88"/>
      <c r="C20" s="89"/>
      <c r="D20" s="90" t="s">
        <v>162</v>
      </c>
      <c r="E20" s="90" t="s">
        <v>163</v>
      </c>
      <c r="F20" s="91" t="s">
        <v>27</v>
      </c>
      <c r="G20" s="91" t="s">
        <v>28</v>
      </c>
      <c r="H20" s="91" t="s">
        <v>29</v>
      </c>
      <c r="I20" s="91" t="s">
        <v>26</v>
      </c>
      <c r="J20" s="91" t="s">
        <v>30</v>
      </c>
      <c r="K20" s="67"/>
    </row>
    <row r="21" spans="1:11" ht="26.25" customHeight="1">
      <c r="A21" s="77"/>
      <c r="B21" s="92" t="s">
        <v>21</v>
      </c>
      <c r="C21" s="93" t="s">
        <v>135</v>
      </c>
      <c r="D21" s="67">
        <v>168908</v>
      </c>
      <c r="E21" s="94">
        <v>35494</v>
      </c>
      <c r="F21" s="95">
        <v>13.6</v>
      </c>
      <c r="G21" s="95">
        <v>14.55</v>
      </c>
      <c r="H21" s="95">
        <v>13.3</v>
      </c>
      <c r="I21" s="95">
        <v>12.85</v>
      </c>
      <c r="J21" s="95">
        <f>SUM(F21:I21)</f>
        <v>54.300000000000004</v>
      </c>
      <c r="K21" s="67"/>
    </row>
    <row r="22" spans="1:11" ht="15">
      <c r="A22" s="77"/>
      <c r="B22" s="92"/>
      <c r="C22" s="93" t="s">
        <v>137</v>
      </c>
      <c r="D22" s="67">
        <v>200785</v>
      </c>
      <c r="E22" s="94">
        <v>35975</v>
      </c>
      <c r="F22" s="95">
        <v>13</v>
      </c>
      <c r="G22" s="95">
        <v>14.55</v>
      </c>
      <c r="H22" s="95">
        <v>13.1</v>
      </c>
      <c r="I22" s="95">
        <v>13.1</v>
      </c>
      <c r="J22" s="95">
        <f>SUM(F22:I22)</f>
        <v>53.75</v>
      </c>
      <c r="K22" s="67"/>
    </row>
    <row r="23" spans="1:11" ht="14.25" customHeight="1">
      <c r="A23" s="77"/>
      <c r="B23" s="92"/>
      <c r="C23" s="93" t="s">
        <v>138</v>
      </c>
      <c r="D23" s="67">
        <v>181361</v>
      </c>
      <c r="E23" s="94">
        <v>35783</v>
      </c>
      <c r="F23" s="95">
        <v>13.9</v>
      </c>
      <c r="G23" s="95">
        <v>14.6</v>
      </c>
      <c r="H23" s="95">
        <v>13.5</v>
      </c>
      <c r="I23" s="95">
        <v>12.7</v>
      </c>
      <c r="J23" s="95">
        <f>SUM(F23:I23)</f>
        <v>54.7</v>
      </c>
      <c r="K23" s="67"/>
    </row>
    <row r="24" spans="1:11" ht="15">
      <c r="A24" s="77"/>
      <c r="B24" s="88"/>
      <c r="C24" s="93"/>
      <c r="D24" s="96"/>
      <c r="E24" s="97"/>
      <c r="F24" s="95"/>
      <c r="G24" s="95"/>
      <c r="H24" s="95"/>
      <c r="I24" s="95"/>
      <c r="J24" s="95">
        <f>SUM(F24:I24)</f>
        <v>0</v>
      </c>
      <c r="K24" s="67"/>
    </row>
    <row r="25" spans="1:11" ht="15.75" thickBot="1">
      <c r="A25" s="77"/>
      <c r="B25" s="88"/>
      <c r="C25" s="98"/>
      <c r="D25" s="99"/>
      <c r="E25" s="100"/>
      <c r="F25" s="95"/>
      <c r="G25" s="95"/>
      <c r="H25" s="95"/>
      <c r="I25" s="95"/>
      <c r="J25" s="95">
        <f>SUM(F25:I25)</f>
        <v>0</v>
      </c>
      <c r="K25" s="67"/>
    </row>
    <row r="26" spans="1:11" ht="15.75">
      <c r="A26" s="78">
        <v>3</v>
      </c>
      <c r="B26" s="66" t="s">
        <v>1</v>
      </c>
      <c r="C26" s="79"/>
      <c r="D26" s="79"/>
      <c r="E26" s="79"/>
      <c r="F26" s="80"/>
      <c r="G26" s="80"/>
      <c r="H26" s="81" t="s">
        <v>31</v>
      </c>
      <c r="I26" s="80"/>
      <c r="J26" s="82">
        <f>SUM(J29:J32)</f>
        <v>161.45</v>
      </c>
      <c r="K26" s="67"/>
    </row>
    <row r="27" spans="1:11" ht="10.5" customHeight="1">
      <c r="A27" s="77"/>
      <c r="B27" s="83"/>
      <c r="C27" s="84"/>
      <c r="D27" s="85"/>
      <c r="E27" s="85"/>
      <c r="F27" s="86"/>
      <c r="G27" s="86"/>
      <c r="H27" s="86"/>
      <c r="I27" s="86"/>
      <c r="J27" s="87"/>
      <c r="K27" s="67"/>
    </row>
    <row r="28" spans="1:11" ht="31.5">
      <c r="A28" s="77"/>
      <c r="B28" s="88"/>
      <c r="C28" s="89"/>
      <c r="D28" s="90" t="s">
        <v>162</v>
      </c>
      <c r="E28" s="90" t="s">
        <v>163</v>
      </c>
      <c r="F28" s="91" t="s">
        <v>27</v>
      </c>
      <c r="G28" s="91" t="s">
        <v>28</v>
      </c>
      <c r="H28" s="91" t="s">
        <v>29</v>
      </c>
      <c r="I28" s="91" t="s">
        <v>26</v>
      </c>
      <c r="J28" s="91" t="s">
        <v>30</v>
      </c>
      <c r="K28" s="67"/>
    </row>
    <row r="29" spans="1:11" ht="15">
      <c r="A29" s="77"/>
      <c r="B29" s="92" t="s">
        <v>168</v>
      </c>
      <c r="C29" s="93" t="s">
        <v>113</v>
      </c>
      <c r="D29" s="67">
        <v>100989</v>
      </c>
      <c r="E29" s="94">
        <v>35957</v>
      </c>
      <c r="F29" s="95">
        <v>13.7</v>
      </c>
      <c r="G29" s="95">
        <v>14.45</v>
      </c>
      <c r="H29" s="95">
        <v>13.2</v>
      </c>
      <c r="I29" s="95">
        <v>13.5</v>
      </c>
      <c r="J29" s="95">
        <f>SUM(F29:I29)</f>
        <v>54.849999999999994</v>
      </c>
      <c r="K29" s="67"/>
    </row>
    <row r="30" spans="1:11" ht="11.25" customHeight="1">
      <c r="A30" s="77"/>
      <c r="B30" s="92"/>
      <c r="C30" s="93" t="s">
        <v>114</v>
      </c>
      <c r="D30" s="67">
        <v>193680</v>
      </c>
      <c r="E30" s="94">
        <v>36598</v>
      </c>
      <c r="F30" s="95">
        <v>13.6</v>
      </c>
      <c r="G30" s="95">
        <v>14.75</v>
      </c>
      <c r="H30" s="95">
        <v>13.9</v>
      </c>
      <c r="I30" s="95">
        <v>12.35</v>
      </c>
      <c r="J30" s="95">
        <f>SUM(F30:I30)</f>
        <v>54.6</v>
      </c>
      <c r="K30" s="67"/>
    </row>
    <row r="31" spans="1:11" ht="15">
      <c r="A31" s="77"/>
      <c r="B31" s="92"/>
      <c r="C31" s="93" t="s">
        <v>116</v>
      </c>
      <c r="D31" s="67">
        <v>185845</v>
      </c>
      <c r="E31" s="94">
        <v>36641</v>
      </c>
      <c r="F31" s="95">
        <v>12.3</v>
      </c>
      <c r="G31" s="95">
        <v>14.4</v>
      </c>
      <c r="H31" s="95">
        <v>12.6</v>
      </c>
      <c r="I31" s="95">
        <v>12.7</v>
      </c>
      <c r="J31" s="95">
        <f>SUM(F31:I31)</f>
        <v>52</v>
      </c>
      <c r="K31" s="67"/>
    </row>
    <row r="32" spans="1:11" ht="15.75" thickBot="1">
      <c r="A32" s="77"/>
      <c r="B32" s="92"/>
      <c r="C32" s="98"/>
      <c r="D32" s="103"/>
      <c r="E32" s="105"/>
      <c r="F32" s="95"/>
      <c r="G32" s="95"/>
      <c r="H32" s="95"/>
      <c r="I32" s="95"/>
      <c r="J32" s="95">
        <f>SUM(F32:I32)</f>
        <v>0</v>
      </c>
      <c r="K32" s="67"/>
    </row>
    <row r="33" spans="1:11" ht="15.75">
      <c r="A33" s="78">
        <v>4</v>
      </c>
      <c r="B33" s="66" t="s">
        <v>11</v>
      </c>
      <c r="C33" s="79"/>
      <c r="D33" s="79"/>
      <c r="E33" s="79"/>
      <c r="F33" s="80"/>
      <c r="G33" s="80"/>
      <c r="H33" s="81" t="s">
        <v>31</v>
      </c>
      <c r="I33" s="80"/>
      <c r="J33" s="82">
        <f>SUM(J36:J39)</f>
        <v>160.9</v>
      </c>
      <c r="K33" s="67"/>
    </row>
    <row r="34" spans="1:11" ht="9" customHeight="1">
      <c r="A34" s="77"/>
      <c r="B34" s="83"/>
      <c r="C34" s="84"/>
      <c r="D34" s="85"/>
      <c r="E34" s="85"/>
      <c r="F34" s="86"/>
      <c r="G34" s="86"/>
      <c r="H34" s="86"/>
      <c r="I34" s="86"/>
      <c r="J34" s="87"/>
      <c r="K34" s="67"/>
    </row>
    <row r="35" spans="1:11" ht="31.5">
      <c r="A35" s="77"/>
      <c r="B35" s="88"/>
      <c r="C35" s="89"/>
      <c r="D35" s="90" t="s">
        <v>162</v>
      </c>
      <c r="E35" s="90" t="s">
        <v>163</v>
      </c>
      <c r="F35" s="91" t="s">
        <v>27</v>
      </c>
      <c r="G35" s="91" t="s">
        <v>28</v>
      </c>
      <c r="H35" s="91" t="s">
        <v>29</v>
      </c>
      <c r="I35" s="91" t="s">
        <v>26</v>
      </c>
      <c r="J35" s="91" t="s">
        <v>30</v>
      </c>
      <c r="K35" s="67"/>
    </row>
    <row r="36" spans="1:11" ht="15">
      <c r="A36" s="77"/>
      <c r="B36" s="92" t="s">
        <v>176</v>
      </c>
      <c r="C36" s="93" t="s">
        <v>125</v>
      </c>
      <c r="D36" s="67">
        <v>281150</v>
      </c>
      <c r="E36" s="94">
        <v>36252</v>
      </c>
      <c r="F36" s="95">
        <v>12.1</v>
      </c>
      <c r="G36" s="95">
        <v>14.4</v>
      </c>
      <c r="H36" s="95"/>
      <c r="I36" s="95"/>
      <c r="J36" s="95">
        <f aca="true" t="shared" si="0" ref="J36:J41">SUM(F36:I36)</f>
        <v>26.5</v>
      </c>
      <c r="K36" s="67"/>
    </row>
    <row r="37" spans="1:11" ht="15">
      <c r="A37" s="77"/>
      <c r="B37" s="92"/>
      <c r="C37" s="93" t="s">
        <v>128</v>
      </c>
      <c r="D37" s="67">
        <v>192669</v>
      </c>
      <c r="E37" s="94">
        <v>36610</v>
      </c>
      <c r="F37" s="95">
        <v>12.9</v>
      </c>
      <c r="G37" s="95">
        <v>14.95</v>
      </c>
      <c r="H37" s="95">
        <v>13.3</v>
      </c>
      <c r="I37" s="95">
        <v>12.65</v>
      </c>
      <c r="J37" s="95">
        <f t="shared" si="0"/>
        <v>53.800000000000004</v>
      </c>
      <c r="K37" s="67"/>
    </row>
    <row r="38" spans="1:11" ht="15">
      <c r="A38" s="77"/>
      <c r="B38" s="92"/>
      <c r="C38" s="93" t="s">
        <v>129</v>
      </c>
      <c r="D38" s="67">
        <v>171969</v>
      </c>
      <c r="E38" s="94">
        <v>36351</v>
      </c>
      <c r="F38" s="95">
        <v>13.2</v>
      </c>
      <c r="G38" s="95"/>
      <c r="H38" s="95">
        <v>13.4</v>
      </c>
      <c r="I38" s="95">
        <v>13.1</v>
      </c>
      <c r="J38" s="95">
        <f t="shared" si="0"/>
        <v>39.7</v>
      </c>
      <c r="K38" s="67"/>
    </row>
    <row r="39" spans="1:11" ht="12.75" customHeight="1">
      <c r="A39" s="77"/>
      <c r="B39" s="92"/>
      <c r="C39" s="93" t="s">
        <v>126</v>
      </c>
      <c r="D39" s="67">
        <v>245331</v>
      </c>
      <c r="E39" s="94">
        <v>36642</v>
      </c>
      <c r="F39" s="95"/>
      <c r="G39" s="95">
        <v>14.5</v>
      </c>
      <c r="H39" s="95">
        <v>13.9</v>
      </c>
      <c r="I39" s="95">
        <v>12.5</v>
      </c>
      <c r="J39" s="95">
        <f t="shared" si="0"/>
        <v>40.9</v>
      </c>
      <c r="K39" s="67"/>
    </row>
    <row r="40" spans="1:11" ht="15">
      <c r="A40" s="77"/>
      <c r="B40" s="88"/>
      <c r="C40" s="93"/>
      <c r="D40" s="96"/>
      <c r="E40" s="97"/>
      <c r="F40" s="95"/>
      <c r="G40" s="95"/>
      <c r="H40" s="95"/>
      <c r="I40" s="95"/>
      <c r="J40" s="95">
        <f t="shared" si="0"/>
        <v>0</v>
      </c>
      <c r="K40" s="67"/>
    </row>
    <row r="41" spans="1:11" ht="15.75" thickBot="1">
      <c r="A41" s="77"/>
      <c r="B41" s="88"/>
      <c r="C41" s="98"/>
      <c r="D41" s="99"/>
      <c r="E41" s="100"/>
      <c r="F41" s="95"/>
      <c r="G41" s="95"/>
      <c r="H41" s="95"/>
      <c r="I41" s="95"/>
      <c r="J41" s="95">
        <f t="shared" si="0"/>
        <v>0</v>
      </c>
      <c r="K41" s="67"/>
    </row>
    <row r="42" spans="1:11" ht="15.75">
      <c r="A42" s="78">
        <v>5</v>
      </c>
      <c r="B42" s="66" t="s">
        <v>22</v>
      </c>
      <c r="C42" s="79"/>
      <c r="D42" s="79"/>
      <c r="E42" s="79"/>
      <c r="F42" s="80"/>
      <c r="G42" s="80"/>
      <c r="H42" s="81" t="s">
        <v>31</v>
      </c>
      <c r="I42" s="80"/>
      <c r="J42" s="82">
        <f>SUM(J45:J49)</f>
        <v>160.64999999999998</v>
      </c>
      <c r="K42" s="67"/>
    </row>
    <row r="43" spans="1:11" ht="12.75" customHeight="1">
      <c r="A43" s="77"/>
      <c r="B43" s="83"/>
      <c r="C43" s="84"/>
      <c r="D43" s="85"/>
      <c r="E43" s="85"/>
      <c r="F43" s="86"/>
      <c r="G43" s="86"/>
      <c r="H43" s="86"/>
      <c r="I43" s="86"/>
      <c r="J43" s="87"/>
      <c r="K43" s="67"/>
    </row>
    <row r="44" spans="1:11" ht="31.5">
      <c r="A44" s="77"/>
      <c r="B44" s="88"/>
      <c r="C44" s="89"/>
      <c r="D44" s="90" t="s">
        <v>162</v>
      </c>
      <c r="E44" s="90" t="s">
        <v>163</v>
      </c>
      <c r="F44" s="91" t="s">
        <v>27</v>
      </c>
      <c r="G44" s="91" t="s">
        <v>28</v>
      </c>
      <c r="H44" s="91" t="s">
        <v>29</v>
      </c>
      <c r="I44" s="91" t="s">
        <v>26</v>
      </c>
      <c r="J44" s="91" t="s">
        <v>30</v>
      </c>
      <c r="K44" s="67"/>
    </row>
    <row r="45" spans="1:11" ht="15">
      <c r="A45" s="77"/>
      <c r="B45" s="92" t="s">
        <v>22</v>
      </c>
      <c r="C45" s="109" t="s">
        <v>139</v>
      </c>
      <c r="D45" s="67">
        <v>250561</v>
      </c>
      <c r="E45" s="94">
        <v>35541</v>
      </c>
      <c r="F45" s="95">
        <v>13.1</v>
      </c>
      <c r="G45" s="95">
        <v>14.6</v>
      </c>
      <c r="H45" s="95">
        <v>13.9</v>
      </c>
      <c r="I45" s="95">
        <v>13.2</v>
      </c>
      <c r="J45" s="95">
        <f>SUM(F45:I45)</f>
        <v>54.8</v>
      </c>
      <c r="K45" s="67"/>
    </row>
    <row r="46" spans="1:11" ht="15">
      <c r="A46" s="77"/>
      <c r="B46" s="92"/>
      <c r="C46" s="93" t="s">
        <v>145</v>
      </c>
      <c r="D46" s="67">
        <v>250562</v>
      </c>
      <c r="E46" s="94">
        <v>36494</v>
      </c>
      <c r="F46" s="95">
        <v>13</v>
      </c>
      <c r="G46" s="95">
        <v>14.15</v>
      </c>
      <c r="H46" s="95"/>
      <c r="I46" s="95"/>
      <c r="J46" s="95">
        <f>SUM(F46:I46)</f>
        <v>27.15</v>
      </c>
      <c r="K46" s="67"/>
    </row>
    <row r="47" spans="1:11" ht="14.25" customHeight="1">
      <c r="A47" s="77"/>
      <c r="B47" s="92"/>
      <c r="C47" s="93" t="s">
        <v>140</v>
      </c>
      <c r="D47" s="67">
        <v>170493</v>
      </c>
      <c r="E47" s="94">
        <v>35441</v>
      </c>
      <c r="F47" s="95"/>
      <c r="G47" s="95">
        <v>14.6</v>
      </c>
      <c r="H47" s="95">
        <v>14</v>
      </c>
      <c r="I47" s="95"/>
      <c r="J47" s="95">
        <f>SUM(F47:I47)</f>
        <v>28.6</v>
      </c>
      <c r="K47" s="67"/>
    </row>
    <row r="48" spans="1:11" ht="15">
      <c r="A48" s="77"/>
      <c r="B48" s="88"/>
      <c r="C48" s="93" t="s">
        <v>142</v>
      </c>
      <c r="D48" s="67">
        <v>250560</v>
      </c>
      <c r="E48" s="94">
        <v>36187</v>
      </c>
      <c r="F48" s="95"/>
      <c r="G48" s="95"/>
      <c r="H48" s="95">
        <v>12.8</v>
      </c>
      <c r="I48" s="95">
        <v>11.45</v>
      </c>
      <c r="J48" s="95">
        <f>SUM(F48:I48)</f>
        <v>24.25</v>
      </c>
      <c r="K48" s="67"/>
    </row>
    <row r="49" spans="1:11" ht="15.75" thickBot="1">
      <c r="A49" s="77"/>
      <c r="B49" s="88"/>
      <c r="C49" s="98" t="s">
        <v>143</v>
      </c>
      <c r="D49" s="103">
        <v>170491</v>
      </c>
      <c r="E49" s="104">
        <v>35638</v>
      </c>
      <c r="F49" s="95">
        <v>13.3</v>
      </c>
      <c r="G49" s="95"/>
      <c r="H49" s="95"/>
      <c r="I49" s="95">
        <v>12.55</v>
      </c>
      <c r="J49" s="95">
        <f>SUM(F49:I49)</f>
        <v>25.85</v>
      </c>
      <c r="K49" s="67"/>
    </row>
    <row r="50" spans="1:11" ht="15.75">
      <c r="A50" s="78">
        <v>6</v>
      </c>
      <c r="B50" s="66" t="s">
        <v>24</v>
      </c>
      <c r="C50" s="79"/>
      <c r="D50" s="79"/>
      <c r="E50" s="79"/>
      <c r="F50" s="80"/>
      <c r="G50" s="80"/>
      <c r="H50" s="81" t="s">
        <v>31</v>
      </c>
      <c r="I50" s="80"/>
      <c r="J50" s="82">
        <f>SUM(J53:J56)</f>
        <v>159.4</v>
      </c>
      <c r="K50" s="67"/>
    </row>
    <row r="51" spans="1:11" ht="9" customHeight="1">
      <c r="A51" s="77"/>
      <c r="B51" s="83"/>
      <c r="C51" s="84"/>
      <c r="D51" s="85"/>
      <c r="E51" s="85"/>
      <c r="F51" s="86"/>
      <c r="G51" s="86"/>
      <c r="H51" s="86"/>
      <c r="I51" s="86"/>
      <c r="J51" s="87"/>
      <c r="K51" s="67"/>
    </row>
    <row r="52" spans="1:11" ht="27.75" customHeight="1">
      <c r="A52" s="77"/>
      <c r="B52" s="88"/>
      <c r="C52" s="89"/>
      <c r="D52" s="90" t="s">
        <v>162</v>
      </c>
      <c r="E52" s="90" t="s">
        <v>163</v>
      </c>
      <c r="F52" s="91" t="s">
        <v>27</v>
      </c>
      <c r="G52" s="91" t="s">
        <v>28</v>
      </c>
      <c r="H52" s="91" t="s">
        <v>29</v>
      </c>
      <c r="I52" s="91" t="s">
        <v>26</v>
      </c>
      <c r="J52" s="91" t="s">
        <v>30</v>
      </c>
      <c r="K52" s="67"/>
    </row>
    <row r="53" spans="1:11" ht="15">
      <c r="A53" s="77"/>
      <c r="B53" s="92" t="s">
        <v>24</v>
      </c>
      <c r="C53" s="109" t="s">
        <v>83</v>
      </c>
      <c r="D53" s="67">
        <v>305184</v>
      </c>
      <c r="E53" s="94">
        <v>37135</v>
      </c>
      <c r="F53" s="95">
        <v>13.4</v>
      </c>
      <c r="G53" s="95"/>
      <c r="H53" s="95">
        <v>13.1</v>
      </c>
      <c r="I53" s="95">
        <v>12.3</v>
      </c>
      <c r="J53" s="95">
        <f aca="true" t="shared" si="1" ref="J53:J58">SUM(F53:I53)</f>
        <v>38.8</v>
      </c>
      <c r="K53" s="67"/>
    </row>
    <row r="54" spans="1:11" ht="15">
      <c r="A54" s="77"/>
      <c r="B54" s="92"/>
      <c r="C54" s="93" t="s">
        <v>148</v>
      </c>
      <c r="D54" s="67">
        <v>287658</v>
      </c>
      <c r="E54" s="94">
        <v>36205</v>
      </c>
      <c r="F54" s="95">
        <v>13.1</v>
      </c>
      <c r="G54" s="95">
        <v>14.3</v>
      </c>
      <c r="H54" s="95">
        <v>12.7</v>
      </c>
      <c r="I54" s="95"/>
      <c r="J54" s="95">
        <f t="shared" si="1"/>
        <v>40.099999999999994</v>
      </c>
      <c r="K54" s="67"/>
    </row>
    <row r="55" spans="1:11" ht="14.25" customHeight="1">
      <c r="A55" s="77"/>
      <c r="B55" s="92"/>
      <c r="C55" s="93" t="s">
        <v>149</v>
      </c>
      <c r="D55" s="67">
        <v>247167</v>
      </c>
      <c r="E55" s="94">
        <v>35905</v>
      </c>
      <c r="F55" s="95"/>
      <c r="G55" s="95">
        <v>14</v>
      </c>
      <c r="H55" s="95"/>
      <c r="I55" s="95">
        <v>12.25</v>
      </c>
      <c r="J55" s="95">
        <f t="shared" si="1"/>
        <v>26.25</v>
      </c>
      <c r="K55" s="67"/>
    </row>
    <row r="56" spans="1:11" ht="15">
      <c r="A56" s="77"/>
      <c r="B56" s="92"/>
      <c r="C56" s="93" t="s">
        <v>152</v>
      </c>
      <c r="D56" s="67">
        <v>272191</v>
      </c>
      <c r="E56" s="94">
        <v>36642</v>
      </c>
      <c r="F56" s="95">
        <v>14</v>
      </c>
      <c r="G56" s="95">
        <v>13.6</v>
      </c>
      <c r="H56" s="95">
        <v>13.8</v>
      </c>
      <c r="I56" s="95">
        <v>12.85</v>
      </c>
      <c r="J56" s="95">
        <f t="shared" si="1"/>
        <v>54.25000000000001</v>
      </c>
      <c r="K56" s="67"/>
    </row>
    <row r="57" spans="1:11" ht="15">
      <c r="A57" s="77"/>
      <c r="B57" s="88"/>
      <c r="C57" s="93"/>
      <c r="D57" s="96"/>
      <c r="E57" s="97"/>
      <c r="F57" s="95"/>
      <c r="G57" s="95"/>
      <c r="H57" s="95"/>
      <c r="I57" s="95"/>
      <c r="J57" s="95">
        <f t="shared" si="1"/>
        <v>0</v>
      </c>
      <c r="K57" s="67"/>
    </row>
    <row r="58" spans="1:11" ht="15.75" thickBot="1">
      <c r="A58" s="77"/>
      <c r="B58" s="88"/>
      <c r="C58" s="98"/>
      <c r="D58" s="99"/>
      <c r="E58" s="100"/>
      <c r="F58" s="95"/>
      <c r="G58" s="95"/>
      <c r="H58" s="95"/>
      <c r="I58" s="95"/>
      <c r="J58" s="95">
        <f t="shared" si="1"/>
        <v>0</v>
      </c>
      <c r="K58" s="67"/>
    </row>
    <row r="59" spans="1:11" ht="15.75">
      <c r="A59" s="78">
        <v>7</v>
      </c>
      <c r="B59" s="66" t="s">
        <v>5</v>
      </c>
      <c r="C59" s="79"/>
      <c r="D59" s="79"/>
      <c r="E59" s="79"/>
      <c r="F59" s="80"/>
      <c r="G59" s="80"/>
      <c r="H59" s="81" t="s">
        <v>31</v>
      </c>
      <c r="I59" s="80"/>
      <c r="J59" s="82">
        <f>SUM(J62:J65)</f>
        <v>159.25</v>
      </c>
      <c r="K59" s="67"/>
    </row>
    <row r="60" spans="1:11" ht="9.75" customHeight="1">
      <c r="A60" s="77"/>
      <c r="B60" s="83"/>
      <c r="C60" s="84"/>
      <c r="D60" s="85"/>
      <c r="E60" s="85"/>
      <c r="F60" s="86"/>
      <c r="G60" s="86"/>
      <c r="H60" s="86"/>
      <c r="I60" s="86"/>
      <c r="J60" s="87"/>
      <c r="K60" s="67"/>
    </row>
    <row r="61" spans="1:11" ht="31.5">
      <c r="A61" s="77"/>
      <c r="B61" s="88"/>
      <c r="C61" s="89"/>
      <c r="D61" s="90" t="s">
        <v>162</v>
      </c>
      <c r="E61" s="90" t="s">
        <v>163</v>
      </c>
      <c r="F61" s="91" t="s">
        <v>27</v>
      </c>
      <c r="G61" s="91" t="s">
        <v>28</v>
      </c>
      <c r="H61" s="91" t="s">
        <v>29</v>
      </c>
      <c r="I61" s="91" t="s">
        <v>26</v>
      </c>
      <c r="J61" s="91" t="s">
        <v>30</v>
      </c>
      <c r="K61" s="67"/>
    </row>
    <row r="62" spans="1:11" ht="15">
      <c r="A62" s="77"/>
      <c r="B62" s="92" t="s">
        <v>157</v>
      </c>
      <c r="C62" s="109" t="s">
        <v>75</v>
      </c>
      <c r="D62" s="67">
        <v>248466</v>
      </c>
      <c r="E62" s="94">
        <v>35620</v>
      </c>
      <c r="F62" s="95">
        <v>12.1</v>
      </c>
      <c r="G62" s="95">
        <v>14.1</v>
      </c>
      <c r="H62" s="95">
        <v>12.9</v>
      </c>
      <c r="I62" s="95">
        <v>12</v>
      </c>
      <c r="J62" s="95">
        <f aca="true" t="shared" si="2" ref="J62:J67">SUM(F62:I62)</f>
        <v>51.1</v>
      </c>
      <c r="K62" s="67"/>
    </row>
    <row r="63" spans="1:11" ht="15">
      <c r="A63" s="77"/>
      <c r="B63" s="92"/>
      <c r="C63" s="93" t="s">
        <v>76</v>
      </c>
      <c r="D63" s="67">
        <v>252940</v>
      </c>
      <c r="E63" s="94">
        <v>36438</v>
      </c>
      <c r="F63" s="95">
        <v>13.9</v>
      </c>
      <c r="G63" s="95">
        <v>14.15</v>
      </c>
      <c r="H63" s="95">
        <v>13.3</v>
      </c>
      <c r="I63" s="95">
        <v>12.5</v>
      </c>
      <c r="J63" s="95">
        <f t="shared" si="2"/>
        <v>53.85</v>
      </c>
      <c r="K63" s="67"/>
    </row>
    <row r="64" spans="1:11" ht="15">
      <c r="A64" s="77"/>
      <c r="B64" s="92"/>
      <c r="C64" s="93" t="s">
        <v>147</v>
      </c>
      <c r="D64" s="67">
        <v>200783</v>
      </c>
      <c r="E64" s="94">
        <v>35476</v>
      </c>
      <c r="F64" s="95">
        <v>14</v>
      </c>
      <c r="G64" s="95">
        <v>14.65</v>
      </c>
      <c r="H64" s="95">
        <v>13.4</v>
      </c>
      <c r="I64" s="95">
        <v>12.25</v>
      </c>
      <c r="J64" s="95">
        <f t="shared" si="2"/>
        <v>54.3</v>
      </c>
      <c r="K64" s="67"/>
    </row>
    <row r="65" spans="1:11" ht="12.75" customHeight="1">
      <c r="A65" s="77"/>
      <c r="B65" s="92"/>
      <c r="C65" s="93" t="s">
        <v>77</v>
      </c>
      <c r="D65" s="67">
        <v>287584</v>
      </c>
      <c r="E65" s="94">
        <v>37212</v>
      </c>
      <c r="F65" s="95"/>
      <c r="G65" s="95"/>
      <c r="H65" s="95"/>
      <c r="I65" s="95"/>
      <c r="J65" s="95">
        <f t="shared" si="2"/>
        <v>0</v>
      </c>
      <c r="K65" s="67"/>
    </row>
    <row r="66" spans="1:11" ht="15">
      <c r="A66" s="77"/>
      <c r="B66" s="88"/>
      <c r="C66" s="93"/>
      <c r="D66" s="96"/>
      <c r="E66" s="97"/>
      <c r="F66" s="95"/>
      <c r="G66" s="95"/>
      <c r="H66" s="95"/>
      <c r="I66" s="95"/>
      <c r="J66" s="95">
        <f t="shared" si="2"/>
        <v>0</v>
      </c>
      <c r="K66" s="67"/>
    </row>
    <row r="67" spans="1:11" ht="13.5" customHeight="1" thickBot="1">
      <c r="A67" s="77"/>
      <c r="B67" s="88"/>
      <c r="C67" s="98"/>
      <c r="D67" s="99"/>
      <c r="E67" s="100"/>
      <c r="F67" s="95"/>
      <c r="G67" s="95"/>
      <c r="H67" s="95"/>
      <c r="I67" s="95"/>
      <c r="J67" s="95">
        <f t="shared" si="2"/>
        <v>0</v>
      </c>
      <c r="K67" s="67"/>
    </row>
    <row r="68" spans="1:11" ht="15.75">
      <c r="A68" s="78">
        <v>8</v>
      </c>
      <c r="B68" s="66" t="s">
        <v>7</v>
      </c>
      <c r="C68" s="79"/>
      <c r="D68" s="79"/>
      <c r="E68" s="79"/>
      <c r="F68" s="80"/>
      <c r="G68" s="80"/>
      <c r="H68" s="81" t="s">
        <v>31</v>
      </c>
      <c r="I68" s="80"/>
      <c r="J68" s="82">
        <f>SUM(J71:J75)</f>
        <v>156.5</v>
      </c>
      <c r="K68" s="67"/>
    </row>
    <row r="69" spans="1:11" ht="15">
      <c r="A69" s="77"/>
      <c r="B69" s="83"/>
      <c r="C69" s="84"/>
      <c r="D69" s="85"/>
      <c r="E69" s="85"/>
      <c r="F69" s="86"/>
      <c r="G69" s="86"/>
      <c r="H69" s="86"/>
      <c r="I69" s="86"/>
      <c r="J69" s="87"/>
      <c r="K69" s="67"/>
    </row>
    <row r="70" spans="1:11" ht="31.5">
      <c r="A70" s="77"/>
      <c r="B70" s="88"/>
      <c r="C70" s="89"/>
      <c r="D70" s="90" t="s">
        <v>162</v>
      </c>
      <c r="E70" s="90" t="s">
        <v>163</v>
      </c>
      <c r="F70" s="91" t="s">
        <v>27</v>
      </c>
      <c r="G70" s="91" t="s">
        <v>28</v>
      </c>
      <c r="H70" s="91" t="s">
        <v>29</v>
      </c>
      <c r="I70" s="91" t="s">
        <v>26</v>
      </c>
      <c r="J70" s="91" t="s">
        <v>30</v>
      </c>
      <c r="K70" s="67"/>
    </row>
    <row r="71" spans="1:11" ht="15">
      <c r="A71" s="77"/>
      <c r="B71" s="92" t="s">
        <v>172</v>
      </c>
      <c r="C71" s="93" t="s">
        <v>122</v>
      </c>
      <c r="D71" s="67">
        <v>178255</v>
      </c>
      <c r="E71" s="94">
        <v>36066</v>
      </c>
      <c r="F71" s="95">
        <v>13.1</v>
      </c>
      <c r="G71" s="95">
        <v>14.35</v>
      </c>
      <c r="H71" s="95"/>
      <c r="I71" s="95"/>
      <c r="J71" s="95">
        <f aca="true" t="shared" si="3" ref="J71:J76">SUM(F71:I71)</f>
        <v>27.45</v>
      </c>
      <c r="K71" s="67"/>
    </row>
    <row r="72" spans="1:11" ht="15">
      <c r="A72" s="77"/>
      <c r="B72" s="92"/>
      <c r="C72" s="93" t="s">
        <v>121</v>
      </c>
      <c r="D72" s="67">
        <v>249194</v>
      </c>
      <c r="E72" s="94">
        <v>35529</v>
      </c>
      <c r="F72" s="95"/>
      <c r="G72" s="95"/>
      <c r="H72" s="95"/>
      <c r="I72" s="95"/>
      <c r="J72" s="95">
        <f t="shared" si="3"/>
        <v>0</v>
      </c>
      <c r="K72" s="67"/>
    </row>
    <row r="73" spans="1:11" ht="15" customHeight="1">
      <c r="A73" s="77"/>
      <c r="B73" s="92"/>
      <c r="C73" s="93" t="s">
        <v>119</v>
      </c>
      <c r="D73" s="67">
        <v>284097</v>
      </c>
      <c r="E73" s="94">
        <v>35742</v>
      </c>
      <c r="F73" s="95">
        <v>12.9</v>
      </c>
      <c r="G73" s="95">
        <v>14.4</v>
      </c>
      <c r="H73" s="95">
        <v>12.2</v>
      </c>
      <c r="I73" s="95">
        <v>12.5</v>
      </c>
      <c r="J73" s="95">
        <f t="shared" si="3"/>
        <v>52</v>
      </c>
      <c r="K73" s="67"/>
    </row>
    <row r="74" spans="1:11" ht="15">
      <c r="A74" s="77"/>
      <c r="B74" s="92"/>
      <c r="C74" s="93" t="s">
        <v>120</v>
      </c>
      <c r="D74" s="67">
        <v>103867</v>
      </c>
      <c r="E74" s="94">
        <v>35614</v>
      </c>
      <c r="F74" s="95"/>
      <c r="G74" s="95">
        <v>13.95</v>
      </c>
      <c r="H74" s="95">
        <v>12.7</v>
      </c>
      <c r="I74" s="95">
        <v>13.2</v>
      </c>
      <c r="J74" s="95">
        <f t="shared" si="3"/>
        <v>39.849999999999994</v>
      </c>
      <c r="K74" s="67"/>
    </row>
    <row r="75" spans="1:11" ht="15">
      <c r="A75" s="77"/>
      <c r="B75" s="88"/>
      <c r="C75" s="93" t="s">
        <v>123</v>
      </c>
      <c r="D75" s="67">
        <v>140542</v>
      </c>
      <c r="E75" s="94">
        <v>35792</v>
      </c>
      <c r="F75" s="95">
        <v>13.2</v>
      </c>
      <c r="G75" s="95"/>
      <c r="H75" s="95">
        <v>12.3</v>
      </c>
      <c r="I75" s="95">
        <v>11.7</v>
      </c>
      <c r="J75" s="95">
        <f t="shared" si="3"/>
        <v>37.2</v>
      </c>
      <c r="K75" s="67"/>
    </row>
    <row r="76" spans="1:11" ht="15.75" thickBot="1">
      <c r="A76" s="77"/>
      <c r="B76" s="88"/>
      <c r="C76" s="98"/>
      <c r="D76" s="99"/>
      <c r="E76" s="100"/>
      <c r="F76" s="95"/>
      <c r="G76" s="95"/>
      <c r="H76" s="95"/>
      <c r="I76" s="95"/>
      <c r="J76" s="95">
        <f t="shared" si="3"/>
        <v>0</v>
      </c>
      <c r="K76" s="67"/>
    </row>
    <row r="77" spans="1:11" ht="15.75">
      <c r="A77" s="78">
        <v>9</v>
      </c>
      <c r="B77" s="66" t="s">
        <v>100</v>
      </c>
      <c r="C77" s="79"/>
      <c r="D77" s="79"/>
      <c r="E77" s="79"/>
      <c r="F77" s="80"/>
      <c r="G77" s="80"/>
      <c r="H77" s="81" t="s">
        <v>31</v>
      </c>
      <c r="I77" s="80"/>
      <c r="J77" s="82">
        <f>SUM(J80:J83)</f>
        <v>154.7</v>
      </c>
      <c r="K77" s="67"/>
    </row>
    <row r="78" spans="1:11" ht="15">
      <c r="A78" s="77"/>
      <c r="B78" s="83"/>
      <c r="C78" s="84"/>
      <c r="D78" s="85"/>
      <c r="E78" s="85"/>
      <c r="F78" s="86"/>
      <c r="G78" s="86"/>
      <c r="H78" s="86"/>
      <c r="I78" s="86"/>
      <c r="J78" s="87"/>
      <c r="K78" s="67"/>
    </row>
    <row r="79" spans="1:11" ht="47.25">
      <c r="A79" s="77"/>
      <c r="B79" s="88"/>
      <c r="C79" s="89"/>
      <c r="D79" s="90" t="s">
        <v>162</v>
      </c>
      <c r="E79" s="90" t="s">
        <v>163</v>
      </c>
      <c r="F79" s="91" t="s">
        <v>27</v>
      </c>
      <c r="G79" s="91" t="s">
        <v>28</v>
      </c>
      <c r="H79" s="91" t="s">
        <v>29</v>
      </c>
      <c r="I79" s="91" t="s">
        <v>26</v>
      </c>
      <c r="J79" s="91" t="s">
        <v>30</v>
      </c>
      <c r="K79" s="67"/>
    </row>
    <row r="80" spans="1:11" ht="15">
      <c r="A80" s="77"/>
      <c r="B80" s="92" t="s">
        <v>165</v>
      </c>
      <c r="C80" s="93" t="s">
        <v>105</v>
      </c>
      <c r="D80" s="67">
        <v>170809</v>
      </c>
      <c r="E80" s="94">
        <v>36121</v>
      </c>
      <c r="F80" s="95">
        <v>13.5</v>
      </c>
      <c r="G80" s="95">
        <v>13.9</v>
      </c>
      <c r="H80" s="95">
        <v>12.1</v>
      </c>
      <c r="I80" s="95">
        <v>12.15</v>
      </c>
      <c r="J80" s="95">
        <f>SUM(F80:I80)</f>
        <v>51.65</v>
      </c>
      <c r="K80" s="67"/>
    </row>
    <row r="81" spans="1:11" ht="15">
      <c r="A81" s="77"/>
      <c r="B81" s="92"/>
      <c r="C81" s="93" t="s">
        <v>106</v>
      </c>
      <c r="D81" s="67">
        <v>205179</v>
      </c>
      <c r="E81" s="94">
        <v>36487</v>
      </c>
      <c r="F81" s="95">
        <v>13.4</v>
      </c>
      <c r="G81" s="95">
        <v>13.95</v>
      </c>
      <c r="H81" s="95">
        <v>12.2</v>
      </c>
      <c r="I81" s="95">
        <v>11.3</v>
      </c>
      <c r="J81" s="95">
        <f>SUM(F81:I81)</f>
        <v>50.849999999999994</v>
      </c>
      <c r="K81" s="67"/>
    </row>
    <row r="82" spans="1:11" ht="21" customHeight="1">
      <c r="A82" s="77"/>
      <c r="B82" s="92"/>
      <c r="C82" s="93" t="s">
        <v>107</v>
      </c>
      <c r="D82" s="67">
        <v>142042</v>
      </c>
      <c r="E82" s="94">
        <v>35882</v>
      </c>
      <c r="F82" s="95">
        <v>13</v>
      </c>
      <c r="G82" s="95">
        <v>13.9</v>
      </c>
      <c r="H82" s="95">
        <v>12.7</v>
      </c>
      <c r="I82" s="95">
        <v>12.6</v>
      </c>
      <c r="J82" s="95">
        <f>SUM(F82:I82)</f>
        <v>52.199999999999996</v>
      </c>
      <c r="K82" s="67"/>
    </row>
    <row r="83" spans="1:11" ht="15">
      <c r="A83" s="77"/>
      <c r="B83" s="92"/>
      <c r="C83" s="93"/>
      <c r="D83" s="67"/>
      <c r="E83" s="94"/>
      <c r="F83" s="95"/>
      <c r="G83" s="95"/>
      <c r="H83" s="95"/>
      <c r="I83" s="95"/>
      <c r="J83" s="95">
        <f>SUM(F83:I83)</f>
        <v>0</v>
      </c>
      <c r="K83" s="67"/>
    </row>
    <row r="84" spans="1:11" ht="15">
      <c r="A84" s="77"/>
      <c r="B84" s="88"/>
      <c r="C84" s="98"/>
      <c r="D84" s="99"/>
      <c r="E84" s="100"/>
      <c r="F84" s="95"/>
      <c r="G84" s="95"/>
      <c r="H84" s="95"/>
      <c r="I84" s="95"/>
      <c r="J84" s="95">
        <f>SUM(F84:I84)</f>
        <v>0</v>
      </c>
      <c r="K84" s="67"/>
    </row>
    <row r="85" spans="1:11" ht="7.5" customHeight="1" thickBot="1">
      <c r="A85" s="67"/>
      <c r="B85" s="68"/>
      <c r="C85" s="67"/>
      <c r="D85" s="67"/>
      <c r="E85" s="67"/>
      <c r="F85" s="69"/>
      <c r="G85" s="69"/>
      <c r="H85" s="69"/>
      <c r="I85" s="69"/>
      <c r="J85" s="69"/>
      <c r="K85" s="67"/>
    </row>
    <row r="86" spans="1:11" ht="15.75">
      <c r="A86" s="78">
        <v>10</v>
      </c>
      <c r="B86" s="66" t="s">
        <v>98</v>
      </c>
      <c r="C86" s="79"/>
      <c r="D86" s="79"/>
      <c r="E86" s="79"/>
      <c r="F86" s="80"/>
      <c r="G86" s="80"/>
      <c r="H86" s="81" t="s">
        <v>31</v>
      </c>
      <c r="I86" s="80"/>
      <c r="J86" s="82">
        <f>SUM(J89:J92)</f>
        <v>152.4</v>
      </c>
      <c r="K86" s="67"/>
    </row>
    <row r="87" spans="1:11" ht="15">
      <c r="A87" s="77"/>
      <c r="B87" s="83"/>
      <c r="C87" s="84"/>
      <c r="D87" s="85"/>
      <c r="E87" s="85"/>
      <c r="F87" s="86"/>
      <c r="G87" s="86"/>
      <c r="H87" s="86"/>
      <c r="I87" s="86"/>
      <c r="J87" s="87"/>
      <c r="K87" s="67"/>
    </row>
    <row r="88" spans="1:11" ht="31.5">
      <c r="A88" s="77"/>
      <c r="B88" s="88"/>
      <c r="C88" s="89"/>
      <c r="D88" s="90" t="s">
        <v>162</v>
      </c>
      <c r="E88" s="90" t="s">
        <v>163</v>
      </c>
      <c r="F88" s="91" t="s">
        <v>27</v>
      </c>
      <c r="G88" s="91" t="s">
        <v>28</v>
      </c>
      <c r="H88" s="91" t="s">
        <v>29</v>
      </c>
      <c r="I88" s="91" t="s">
        <v>26</v>
      </c>
      <c r="J88" s="91" t="s">
        <v>30</v>
      </c>
      <c r="K88" s="67"/>
    </row>
    <row r="89" spans="1:11" ht="15">
      <c r="A89" s="77"/>
      <c r="B89" s="92" t="s">
        <v>164</v>
      </c>
      <c r="C89" s="93" t="s">
        <v>102</v>
      </c>
      <c r="D89" s="67">
        <v>240858</v>
      </c>
      <c r="E89" s="94">
        <v>36206</v>
      </c>
      <c r="F89" s="95"/>
      <c r="G89" s="95"/>
      <c r="H89" s="95">
        <v>13</v>
      </c>
      <c r="I89" s="95"/>
      <c r="J89" s="95">
        <f aca="true" t="shared" si="4" ref="J89:J94">SUM(F89:I89)</f>
        <v>13</v>
      </c>
      <c r="K89" s="67"/>
    </row>
    <row r="90" spans="1:11" ht="16.5" customHeight="1">
      <c r="A90" s="77"/>
      <c r="B90" s="92" t="s">
        <v>164</v>
      </c>
      <c r="C90" s="93" t="s">
        <v>39</v>
      </c>
      <c r="D90" s="67">
        <v>241693</v>
      </c>
      <c r="E90" s="94">
        <v>36764</v>
      </c>
      <c r="F90" s="95">
        <v>13.3</v>
      </c>
      <c r="G90" s="95">
        <v>13.9</v>
      </c>
      <c r="H90" s="95">
        <v>10.8</v>
      </c>
      <c r="I90" s="95">
        <v>11.65</v>
      </c>
      <c r="J90" s="95">
        <f t="shared" si="4"/>
        <v>49.65</v>
      </c>
      <c r="K90" s="67"/>
    </row>
    <row r="91" spans="1:11" ht="15">
      <c r="A91" s="77"/>
      <c r="B91" s="92" t="s">
        <v>164</v>
      </c>
      <c r="C91" s="93" t="s">
        <v>40</v>
      </c>
      <c r="D91" s="67">
        <v>241668</v>
      </c>
      <c r="E91" s="94">
        <v>36854</v>
      </c>
      <c r="F91" s="95">
        <v>13.3</v>
      </c>
      <c r="G91" s="95">
        <v>13.55</v>
      </c>
      <c r="H91" s="95"/>
      <c r="I91" s="95">
        <v>11.05</v>
      </c>
      <c r="J91" s="95">
        <f t="shared" si="4"/>
        <v>37.900000000000006</v>
      </c>
      <c r="K91" s="67"/>
    </row>
    <row r="92" spans="1:11" ht="15">
      <c r="A92" s="77"/>
      <c r="B92" s="92" t="s">
        <v>164</v>
      </c>
      <c r="C92" s="93" t="s">
        <v>103</v>
      </c>
      <c r="D92" s="67">
        <v>234314</v>
      </c>
      <c r="E92" s="94">
        <v>36153</v>
      </c>
      <c r="F92" s="95">
        <v>13.3</v>
      </c>
      <c r="G92" s="95">
        <v>14.2</v>
      </c>
      <c r="H92" s="95">
        <v>12.6</v>
      </c>
      <c r="I92" s="95">
        <v>11.75</v>
      </c>
      <c r="J92" s="95">
        <f t="shared" si="4"/>
        <v>51.85</v>
      </c>
      <c r="K92" s="67"/>
    </row>
    <row r="93" spans="1:11" ht="15">
      <c r="A93" s="77"/>
      <c r="B93" s="88"/>
      <c r="C93" s="93"/>
      <c r="D93" s="96"/>
      <c r="E93" s="97"/>
      <c r="F93" s="95"/>
      <c r="G93" s="95"/>
      <c r="H93" s="95"/>
      <c r="I93" s="95"/>
      <c r="J93" s="95">
        <f t="shared" si="4"/>
        <v>0</v>
      </c>
      <c r="K93" s="67"/>
    </row>
    <row r="94" spans="1:11" ht="15">
      <c r="A94" s="77"/>
      <c r="B94" s="88"/>
      <c r="C94" s="98"/>
      <c r="D94" s="99"/>
      <c r="E94" s="100"/>
      <c r="F94" s="95"/>
      <c r="G94" s="95"/>
      <c r="H94" s="95"/>
      <c r="I94" s="95"/>
      <c r="J94" s="95">
        <f t="shared" si="4"/>
        <v>0</v>
      </c>
      <c r="K94" s="67"/>
    </row>
    <row r="95" spans="1:11" ht="6" customHeight="1" thickBot="1">
      <c r="A95" s="77"/>
      <c r="B95" s="101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15.75">
      <c r="A96" s="78">
        <v>11</v>
      </c>
      <c r="B96" s="66" t="s">
        <v>13</v>
      </c>
      <c r="C96" s="79"/>
      <c r="D96" s="79"/>
      <c r="E96" s="79"/>
      <c r="F96" s="80"/>
      <c r="G96" s="80"/>
      <c r="H96" s="81" t="s">
        <v>31</v>
      </c>
      <c r="I96" s="80"/>
      <c r="J96" s="82">
        <f>SUM(J99:J102)</f>
        <v>152.35</v>
      </c>
      <c r="K96" s="67"/>
    </row>
    <row r="97" spans="1:11" ht="15">
      <c r="A97" s="77"/>
      <c r="B97" s="83"/>
      <c r="C97" s="84"/>
      <c r="D97" s="85"/>
      <c r="E97" s="85"/>
      <c r="F97" s="86"/>
      <c r="G97" s="86"/>
      <c r="H97" s="86"/>
      <c r="I97" s="86"/>
      <c r="J97" s="87"/>
      <c r="K97" s="67"/>
    </row>
    <row r="98" spans="1:11" ht="31.5">
      <c r="A98" s="77"/>
      <c r="B98" s="88"/>
      <c r="C98" s="89"/>
      <c r="D98" s="90" t="s">
        <v>162</v>
      </c>
      <c r="E98" s="90" t="s">
        <v>163</v>
      </c>
      <c r="F98" s="91" t="s">
        <v>27</v>
      </c>
      <c r="G98" s="91" t="s">
        <v>28</v>
      </c>
      <c r="H98" s="91" t="s">
        <v>29</v>
      </c>
      <c r="I98" s="91" t="s">
        <v>26</v>
      </c>
      <c r="J98" s="91" t="s">
        <v>30</v>
      </c>
      <c r="K98" s="67"/>
    </row>
    <row r="99" spans="1:11" ht="15">
      <c r="A99" s="77"/>
      <c r="B99" s="92" t="s">
        <v>179</v>
      </c>
      <c r="C99" s="93" t="s">
        <v>132</v>
      </c>
      <c r="D99" s="67">
        <v>235074</v>
      </c>
      <c r="E99" s="94">
        <v>36252</v>
      </c>
      <c r="F99" s="95">
        <v>13.3</v>
      </c>
      <c r="G99" s="95">
        <v>14.2</v>
      </c>
      <c r="H99" s="95">
        <v>11.6</v>
      </c>
      <c r="I99" s="95">
        <v>11.6</v>
      </c>
      <c r="J99" s="95">
        <f aca="true" t="shared" si="5" ref="J99:J104">SUM(F99:I99)</f>
        <v>50.7</v>
      </c>
      <c r="K99" s="67"/>
    </row>
    <row r="100" spans="1:11" ht="15.75" customHeight="1">
      <c r="A100" s="77"/>
      <c r="B100" s="92"/>
      <c r="C100" s="93" t="s">
        <v>131</v>
      </c>
      <c r="D100" s="67">
        <v>202304</v>
      </c>
      <c r="E100" s="94">
        <v>35978</v>
      </c>
      <c r="F100" s="95"/>
      <c r="G100" s="95"/>
      <c r="H100" s="95"/>
      <c r="I100" s="95"/>
      <c r="J100" s="95">
        <f t="shared" si="5"/>
        <v>0</v>
      </c>
      <c r="K100" s="67"/>
    </row>
    <row r="101" spans="1:11" ht="15">
      <c r="A101" s="77"/>
      <c r="B101" s="92"/>
      <c r="C101" s="93" t="s">
        <v>133</v>
      </c>
      <c r="D101" s="67">
        <v>235075</v>
      </c>
      <c r="E101" s="94">
        <v>35511</v>
      </c>
      <c r="F101" s="95">
        <v>12.9</v>
      </c>
      <c r="G101" s="95">
        <v>13.9</v>
      </c>
      <c r="H101" s="95">
        <v>12.1</v>
      </c>
      <c r="I101" s="95">
        <v>11.7</v>
      </c>
      <c r="J101" s="95">
        <f t="shared" si="5"/>
        <v>50.599999999999994</v>
      </c>
      <c r="K101" s="67"/>
    </row>
    <row r="102" spans="1:11" ht="15">
      <c r="A102" s="77"/>
      <c r="B102" s="92"/>
      <c r="C102" s="93" t="s">
        <v>130</v>
      </c>
      <c r="D102" s="67">
        <v>168909</v>
      </c>
      <c r="E102" s="94">
        <v>35646</v>
      </c>
      <c r="F102" s="95">
        <v>12.4</v>
      </c>
      <c r="G102" s="95">
        <v>14.45</v>
      </c>
      <c r="H102" s="95">
        <v>12.5</v>
      </c>
      <c r="I102" s="95">
        <v>11.7</v>
      </c>
      <c r="J102" s="95">
        <f t="shared" si="5"/>
        <v>51.05</v>
      </c>
      <c r="K102" s="67"/>
    </row>
    <row r="103" spans="1:11" ht="15">
      <c r="A103" s="77"/>
      <c r="B103" s="88"/>
      <c r="C103" s="67"/>
      <c r="D103" s="67"/>
      <c r="E103" s="67"/>
      <c r="F103" s="95"/>
      <c r="G103" s="95"/>
      <c r="H103" s="95"/>
      <c r="I103" s="95"/>
      <c r="J103" s="95">
        <f t="shared" si="5"/>
        <v>0</v>
      </c>
      <c r="K103" s="67"/>
    </row>
    <row r="104" spans="1:11" ht="15">
      <c r="A104" s="77"/>
      <c r="B104" s="88"/>
      <c r="C104" s="98"/>
      <c r="D104" s="99"/>
      <c r="E104" s="100"/>
      <c r="F104" s="95"/>
      <c r="G104" s="95"/>
      <c r="H104" s="95"/>
      <c r="I104" s="95"/>
      <c r="J104" s="95">
        <f t="shared" si="5"/>
        <v>0</v>
      </c>
      <c r="K104" s="67"/>
    </row>
    <row r="105" spans="1:11" ht="9.75" customHeight="1" thickBot="1">
      <c r="A105" s="77"/>
      <c r="B105" s="108"/>
      <c r="C105" s="72"/>
      <c r="D105" s="96"/>
      <c r="E105" s="97"/>
      <c r="F105" s="73"/>
      <c r="G105" s="73"/>
      <c r="H105" s="73"/>
      <c r="I105" s="73"/>
      <c r="J105" s="73"/>
      <c r="K105" s="67"/>
    </row>
    <row r="106" spans="1:11" ht="15.75">
      <c r="A106" s="78">
        <v>12</v>
      </c>
      <c r="B106" s="66" t="s">
        <v>178</v>
      </c>
      <c r="C106" s="79"/>
      <c r="D106" s="79"/>
      <c r="E106" s="79"/>
      <c r="F106" s="80"/>
      <c r="G106" s="80"/>
      <c r="H106" s="81" t="s">
        <v>31</v>
      </c>
      <c r="I106" s="80"/>
      <c r="J106" s="82">
        <f>SUM(J109:J113)</f>
        <v>151.6</v>
      </c>
      <c r="K106" s="67"/>
    </row>
    <row r="107" spans="1:11" ht="15">
      <c r="A107" s="77"/>
      <c r="B107" s="83"/>
      <c r="C107" s="84"/>
      <c r="D107" s="85"/>
      <c r="E107" s="85"/>
      <c r="F107" s="86"/>
      <c r="G107" s="86"/>
      <c r="H107" s="86"/>
      <c r="I107" s="86"/>
      <c r="J107" s="87"/>
      <c r="K107" s="67"/>
    </row>
    <row r="108" spans="1:11" ht="31.5">
      <c r="A108" s="77"/>
      <c r="B108" s="88"/>
      <c r="C108" s="89"/>
      <c r="D108" s="90" t="s">
        <v>162</v>
      </c>
      <c r="E108" s="90" t="s">
        <v>163</v>
      </c>
      <c r="F108" s="91" t="s">
        <v>27</v>
      </c>
      <c r="G108" s="91" t="s">
        <v>28</v>
      </c>
      <c r="H108" s="91" t="s">
        <v>29</v>
      </c>
      <c r="I108" s="91" t="s">
        <v>26</v>
      </c>
      <c r="J108" s="91" t="s">
        <v>30</v>
      </c>
      <c r="K108" s="67"/>
    </row>
    <row r="109" spans="1:11" ht="15">
      <c r="A109" s="77"/>
      <c r="B109" s="92"/>
      <c r="C109" s="67"/>
      <c r="D109" s="67"/>
      <c r="E109" s="67"/>
      <c r="F109" s="95"/>
      <c r="G109" s="95"/>
      <c r="H109" s="95"/>
      <c r="I109" s="95"/>
      <c r="J109" s="95">
        <f>SUM(F109:I109)</f>
        <v>0</v>
      </c>
      <c r="K109" s="67"/>
    </row>
    <row r="110" spans="1:11" ht="18.75" customHeight="1">
      <c r="A110" s="77"/>
      <c r="B110" s="92"/>
      <c r="C110" s="93" t="s">
        <v>71</v>
      </c>
      <c r="D110" s="67">
        <v>351394</v>
      </c>
      <c r="E110" s="112">
        <v>37070</v>
      </c>
      <c r="F110" s="95"/>
      <c r="G110" s="95">
        <v>14.1</v>
      </c>
      <c r="H110" s="95">
        <v>12.1</v>
      </c>
      <c r="I110" s="95">
        <v>11.1</v>
      </c>
      <c r="J110" s="95">
        <f>SUM(F110:I110)</f>
        <v>37.3</v>
      </c>
      <c r="K110" s="67"/>
    </row>
    <row r="111" spans="1:11" ht="15">
      <c r="A111" s="77"/>
      <c r="B111" s="92"/>
      <c r="C111" s="93" t="s">
        <v>70</v>
      </c>
      <c r="D111" s="67">
        <v>260570</v>
      </c>
      <c r="E111" s="112">
        <v>36314</v>
      </c>
      <c r="F111" s="95">
        <v>13.2</v>
      </c>
      <c r="G111" s="95">
        <v>14.15</v>
      </c>
      <c r="H111" s="95"/>
      <c r="I111" s="95">
        <v>11.25</v>
      </c>
      <c r="J111" s="95">
        <f>SUM(F111:I111)</f>
        <v>38.6</v>
      </c>
      <c r="K111" s="67"/>
    </row>
    <row r="112" spans="1:11" ht="15">
      <c r="A112" s="77"/>
      <c r="B112" s="88"/>
      <c r="C112" s="93" t="s">
        <v>134</v>
      </c>
      <c r="D112" s="67">
        <v>235076</v>
      </c>
      <c r="E112" s="112">
        <v>36374</v>
      </c>
      <c r="F112" s="95">
        <v>13.2</v>
      </c>
      <c r="G112" s="95"/>
      <c r="H112" s="95">
        <v>12.7</v>
      </c>
      <c r="I112" s="95">
        <v>10.7</v>
      </c>
      <c r="J112" s="95">
        <f>SUM(F112:I112)</f>
        <v>36.599999999999994</v>
      </c>
      <c r="K112" s="67"/>
    </row>
    <row r="113" spans="1:11" ht="15">
      <c r="A113" s="77"/>
      <c r="B113" s="88"/>
      <c r="C113" s="98" t="s">
        <v>72</v>
      </c>
      <c r="D113" s="99">
        <v>351392</v>
      </c>
      <c r="E113" s="117">
        <v>37024</v>
      </c>
      <c r="F113" s="95">
        <v>13.4</v>
      </c>
      <c r="G113" s="95">
        <v>14.4</v>
      </c>
      <c r="H113" s="95">
        <v>11.3</v>
      </c>
      <c r="I113" s="95"/>
      <c r="J113" s="95">
        <f>SUM(F113:I113)</f>
        <v>39.1</v>
      </c>
      <c r="K113" s="67"/>
    </row>
    <row r="114" spans="1:11" ht="15.75" thickBot="1">
      <c r="A114" s="77"/>
      <c r="B114" s="108"/>
      <c r="C114" s="72"/>
      <c r="D114" s="96"/>
      <c r="E114" s="113"/>
      <c r="F114" s="73"/>
      <c r="G114" s="73"/>
      <c r="H114" s="73"/>
      <c r="I114" s="73"/>
      <c r="J114" s="73"/>
      <c r="K114" s="67"/>
    </row>
    <row r="115" spans="1:11" ht="15.75">
      <c r="A115" s="78">
        <v>13</v>
      </c>
      <c r="B115" s="66" t="s">
        <v>25</v>
      </c>
      <c r="C115" s="79"/>
      <c r="D115" s="79"/>
      <c r="E115" s="79"/>
      <c r="F115" s="80"/>
      <c r="G115" s="80"/>
      <c r="H115" s="81" t="s">
        <v>31</v>
      </c>
      <c r="I115" s="80"/>
      <c r="J115" s="82">
        <f>SUM(J118:J121)</f>
        <v>151.5</v>
      </c>
      <c r="K115" s="67"/>
    </row>
    <row r="116" spans="1:11" ht="15">
      <c r="A116" s="77"/>
      <c r="B116" s="83"/>
      <c r="C116" s="84"/>
      <c r="D116" s="85"/>
      <c r="E116" s="85"/>
      <c r="F116" s="86"/>
      <c r="G116" s="86"/>
      <c r="H116" s="86"/>
      <c r="I116" s="86"/>
      <c r="J116" s="87"/>
      <c r="K116" s="67"/>
    </row>
    <row r="117" spans="1:11" ht="31.5">
      <c r="A117" s="77"/>
      <c r="B117" s="88"/>
      <c r="C117" s="89"/>
      <c r="D117" s="90" t="s">
        <v>162</v>
      </c>
      <c r="E117" s="90" t="s">
        <v>163</v>
      </c>
      <c r="F117" s="91" t="s">
        <v>27</v>
      </c>
      <c r="G117" s="91" t="s">
        <v>28</v>
      </c>
      <c r="H117" s="91" t="s">
        <v>29</v>
      </c>
      <c r="I117" s="91" t="s">
        <v>26</v>
      </c>
      <c r="J117" s="91" t="s">
        <v>30</v>
      </c>
      <c r="K117" s="67"/>
    </row>
    <row r="118" spans="1:11" ht="15">
      <c r="A118" s="77"/>
      <c r="B118" s="92" t="s">
        <v>25</v>
      </c>
      <c r="C118" s="93" t="s">
        <v>150</v>
      </c>
      <c r="D118" s="67">
        <v>247168</v>
      </c>
      <c r="E118" s="115">
        <v>36308</v>
      </c>
      <c r="F118" s="95">
        <v>13.5</v>
      </c>
      <c r="G118" s="95">
        <v>14.4</v>
      </c>
      <c r="H118" s="95">
        <v>12.4</v>
      </c>
      <c r="I118" s="95">
        <v>12.3</v>
      </c>
      <c r="J118" s="95">
        <f>SUM(F118:I118)</f>
        <v>52.599999999999994</v>
      </c>
      <c r="K118" s="67"/>
    </row>
    <row r="119" spans="1:11" ht="15">
      <c r="A119" s="77"/>
      <c r="B119" s="92"/>
      <c r="C119" s="93" t="s">
        <v>151</v>
      </c>
      <c r="D119" s="67">
        <v>272194</v>
      </c>
      <c r="E119" s="115">
        <v>36695</v>
      </c>
      <c r="F119" s="95">
        <v>13.2</v>
      </c>
      <c r="G119" s="95">
        <v>13.05</v>
      </c>
      <c r="H119" s="95">
        <v>11.4</v>
      </c>
      <c r="I119" s="95">
        <v>10.65</v>
      </c>
      <c r="J119" s="95">
        <f>SUM(F119:I119)</f>
        <v>48.3</v>
      </c>
      <c r="K119" s="67"/>
    </row>
    <row r="120" spans="1:11" ht="15">
      <c r="A120" s="77"/>
      <c r="B120" s="92"/>
      <c r="C120" s="109" t="s">
        <v>84</v>
      </c>
      <c r="D120" s="67">
        <v>392878</v>
      </c>
      <c r="E120" s="115">
        <v>36402</v>
      </c>
      <c r="F120" s="95">
        <v>13.5</v>
      </c>
      <c r="G120" s="95">
        <v>14.25</v>
      </c>
      <c r="H120" s="95">
        <v>12.2</v>
      </c>
      <c r="I120" s="95">
        <v>10.65</v>
      </c>
      <c r="J120" s="95">
        <f>SUM(F120:I120)</f>
        <v>50.6</v>
      </c>
      <c r="K120" s="67"/>
    </row>
    <row r="121" spans="1:11" ht="14.25" customHeight="1">
      <c r="A121" s="77"/>
      <c r="B121" s="88"/>
      <c r="C121" s="93"/>
      <c r="D121" s="96"/>
      <c r="E121" s="97"/>
      <c r="F121" s="95"/>
      <c r="G121" s="95"/>
      <c r="H121" s="95"/>
      <c r="I121" s="95"/>
      <c r="J121" s="95">
        <f>SUM(F121:I121)</f>
        <v>0</v>
      </c>
      <c r="K121" s="67"/>
    </row>
    <row r="122" spans="1:11" ht="15">
      <c r="A122" s="77"/>
      <c r="B122" s="88"/>
      <c r="C122" s="98"/>
      <c r="D122" s="99"/>
      <c r="E122" s="100"/>
      <c r="F122" s="95"/>
      <c r="G122" s="95"/>
      <c r="H122" s="95"/>
      <c r="I122" s="95"/>
      <c r="J122" s="95">
        <f>SUM(F122:I122)</f>
        <v>0</v>
      </c>
      <c r="K122" s="67"/>
    </row>
    <row r="123" spans="1:11" ht="15.75" thickBot="1">
      <c r="A123" s="77"/>
      <c r="B123" s="108"/>
      <c r="C123" s="72"/>
      <c r="D123" s="96"/>
      <c r="E123" s="97"/>
      <c r="F123" s="73"/>
      <c r="G123" s="73"/>
      <c r="H123" s="73"/>
      <c r="I123" s="73"/>
      <c r="J123" s="73"/>
      <c r="K123" s="67"/>
    </row>
    <row r="124" spans="1:11" ht="15.75">
      <c r="A124" s="78">
        <v>14</v>
      </c>
      <c r="B124" s="66" t="s">
        <v>2</v>
      </c>
      <c r="C124" s="79"/>
      <c r="D124" s="79"/>
      <c r="E124" s="79"/>
      <c r="F124" s="80"/>
      <c r="G124" s="80"/>
      <c r="H124" s="81" t="s">
        <v>31</v>
      </c>
      <c r="I124" s="80"/>
      <c r="J124" s="82">
        <f>SUM(J127:J130)</f>
        <v>151.3</v>
      </c>
      <c r="K124" s="67"/>
    </row>
    <row r="125" spans="1:11" ht="15">
      <c r="A125" s="77"/>
      <c r="B125" s="83"/>
      <c r="C125" s="84"/>
      <c r="D125" s="85"/>
      <c r="E125" s="85"/>
      <c r="F125" s="86"/>
      <c r="G125" s="86"/>
      <c r="H125" s="86"/>
      <c r="I125" s="86"/>
      <c r="J125" s="87"/>
      <c r="K125" s="67"/>
    </row>
    <row r="126" spans="1:11" ht="31.5">
      <c r="A126" s="77"/>
      <c r="B126" s="88"/>
      <c r="C126" s="89"/>
      <c r="D126" s="90" t="s">
        <v>162</v>
      </c>
      <c r="E126" s="90" t="s">
        <v>163</v>
      </c>
      <c r="F126" s="91" t="s">
        <v>27</v>
      </c>
      <c r="G126" s="91" t="s">
        <v>28</v>
      </c>
      <c r="H126" s="91" t="s">
        <v>29</v>
      </c>
      <c r="I126" s="91" t="s">
        <v>26</v>
      </c>
      <c r="J126" s="91" t="s">
        <v>30</v>
      </c>
      <c r="K126" s="67"/>
    </row>
    <row r="127" spans="1:11" ht="15">
      <c r="A127" s="77"/>
      <c r="B127" s="92" t="s">
        <v>169</v>
      </c>
      <c r="C127" s="93" t="s">
        <v>41</v>
      </c>
      <c r="D127" s="67">
        <v>269104</v>
      </c>
      <c r="E127" s="94">
        <v>37036</v>
      </c>
      <c r="F127" s="95">
        <v>12.9</v>
      </c>
      <c r="G127" s="95">
        <v>13.2</v>
      </c>
      <c r="H127" s="95"/>
      <c r="I127" s="95"/>
      <c r="J127" s="95">
        <f>SUM(F127:I127)</f>
        <v>26.1</v>
      </c>
      <c r="K127" s="67"/>
    </row>
    <row r="128" spans="1:11" ht="15">
      <c r="A128" s="77"/>
      <c r="B128" s="92"/>
      <c r="C128" s="93" t="s">
        <v>118</v>
      </c>
      <c r="D128" s="67">
        <v>228771</v>
      </c>
      <c r="E128" s="94">
        <v>36794</v>
      </c>
      <c r="F128" s="95">
        <v>12.4</v>
      </c>
      <c r="G128" s="95"/>
      <c r="H128" s="95">
        <v>12.3</v>
      </c>
      <c r="I128" s="95">
        <v>11.65</v>
      </c>
      <c r="J128" s="95">
        <f>SUM(F128:I128)</f>
        <v>36.35</v>
      </c>
      <c r="K128" s="67"/>
    </row>
    <row r="129" spans="1:11" ht="15">
      <c r="A129" s="77"/>
      <c r="B129" s="92"/>
      <c r="C129" s="93" t="s">
        <v>117</v>
      </c>
      <c r="D129" s="67">
        <v>174666</v>
      </c>
      <c r="E129" s="94">
        <v>36072</v>
      </c>
      <c r="F129" s="95"/>
      <c r="G129" s="95">
        <v>14.05</v>
      </c>
      <c r="H129" s="95">
        <v>12.1</v>
      </c>
      <c r="I129" s="95">
        <v>12.15</v>
      </c>
      <c r="J129" s="95">
        <f>SUM(F129:I129)</f>
        <v>38.3</v>
      </c>
      <c r="K129" s="67"/>
    </row>
    <row r="130" spans="1:11" ht="15">
      <c r="A130" s="77"/>
      <c r="B130" s="92"/>
      <c r="C130" s="93" t="s">
        <v>42</v>
      </c>
      <c r="D130" s="67">
        <v>268834</v>
      </c>
      <c r="E130" s="94">
        <v>36937</v>
      </c>
      <c r="F130" s="95">
        <v>12.9</v>
      </c>
      <c r="G130" s="95">
        <v>14.3</v>
      </c>
      <c r="H130" s="95">
        <v>12</v>
      </c>
      <c r="I130" s="69">
        <v>11.35</v>
      </c>
      <c r="J130" s="95">
        <f>SUM(F130:I130)</f>
        <v>50.550000000000004</v>
      </c>
      <c r="K130" s="67"/>
    </row>
    <row r="131" spans="1:11" ht="15">
      <c r="A131" s="77"/>
      <c r="B131" s="88"/>
      <c r="C131" s="93"/>
      <c r="D131" s="96"/>
      <c r="E131" s="97"/>
      <c r="F131" s="95"/>
      <c r="G131" s="95"/>
      <c r="H131" s="95"/>
      <c r="I131" s="95"/>
      <c r="J131" s="95">
        <f>SUM(F131:I131)</f>
        <v>0</v>
      </c>
      <c r="K131" s="67"/>
    </row>
    <row r="132" spans="1:11" ht="12" customHeight="1" thickBot="1">
      <c r="A132" s="77"/>
      <c r="B132" s="101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5.75">
      <c r="A133" s="78">
        <v>15</v>
      </c>
      <c r="B133" s="66" t="s">
        <v>23</v>
      </c>
      <c r="C133" s="79"/>
      <c r="D133" s="79"/>
      <c r="E133" s="79"/>
      <c r="F133" s="80"/>
      <c r="G133" s="80"/>
      <c r="H133" s="81" t="s">
        <v>31</v>
      </c>
      <c r="I133" s="80"/>
      <c r="J133" s="82">
        <f>SUM(J136:J141)</f>
        <v>150.70000000000002</v>
      </c>
      <c r="K133" s="67"/>
    </row>
    <row r="134" spans="1:11" ht="9" customHeight="1">
      <c r="A134" s="77"/>
      <c r="B134" s="83"/>
      <c r="C134" s="84"/>
      <c r="D134" s="85"/>
      <c r="E134" s="85"/>
      <c r="F134" s="86"/>
      <c r="G134" s="86"/>
      <c r="H134" s="86"/>
      <c r="I134" s="86"/>
      <c r="J134" s="87"/>
      <c r="K134" s="67"/>
    </row>
    <row r="135" spans="1:11" ht="31.5">
      <c r="A135" s="77"/>
      <c r="B135" s="88"/>
      <c r="C135" s="89"/>
      <c r="D135" s="90" t="s">
        <v>162</v>
      </c>
      <c r="E135" s="90" t="s">
        <v>163</v>
      </c>
      <c r="F135" s="91" t="s">
        <v>27</v>
      </c>
      <c r="G135" s="91" t="s">
        <v>28</v>
      </c>
      <c r="H135" s="91" t="s">
        <v>29</v>
      </c>
      <c r="I135" s="91" t="s">
        <v>26</v>
      </c>
      <c r="J135" s="91" t="s">
        <v>30</v>
      </c>
      <c r="K135" s="67"/>
    </row>
    <row r="136" spans="1:11" ht="15">
      <c r="A136" s="77"/>
      <c r="B136" s="92" t="s">
        <v>23</v>
      </c>
      <c r="C136" s="93" t="s">
        <v>141</v>
      </c>
      <c r="D136" s="67">
        <v>200598</v>
      </c>
      <c r="E136" s="115">
        <v>36019</v>
      </c>
      <c r="F136" s="95"/>
      <c r="G136" s="95"/>
      <c r="H136" s="95"/>
      <c r="I136" s="95"/>
      <c r="J136" s="95">
        <f aca="true" t="shared" si="6" ref="J136:J141">SUM(F136:I136)</f>
        <v>0</v>
      </c>
      <c r="K136" s="67"/>
    </row>
    <row r="137" spans="1:11" ht="15">
      <c r="A137" s="77"/>
      <c r="B137" s="92"/>
      <c r="C137" s="93" t="s">
        <v>144</v>
      </c>
      <c r="D137" s="67">
        <v>265924</v>
      </c>
      <c r="E137" s="115">
        <v>36700</v>
      </c>
      <c r="F137" s="95"/>
      <c r="G137" s="95">
        <v>13.9</v>
      </c>
      <c r="H137" s="95">
        <v>12.8</v>
      </c>
      <c r="I137" s="95"/>
      <c r="J137" s="95">
        <f t="shared" si="6"/>
        <v>26.700000000000003</v>
      </c>
      <c r="K137" s="67"/>
    </row>
    <row r="138" spans="1:11" ht="15">
      <c r="A138" s="77"/>
      <c r="B138" s="92"/>
      <c r="C138" s="67" t="s">
        <v>110</v>
      </c>
      <c r="D138" s="67">
        <v>339027</v>
      </c>
      <c r="E138" s="115">
        <v>36076</v>
      </c>
      <c r="F138" s="95"/>
      <c r="G138" s="95"/>
      <c r="H138" s="95"/>
      <c r="I138" s="95">
        <v>10.2</v>
      </c>
      <c r="J138" s="95">
        <f t="shared" si="6"/>
        <v>10.2</v>
      </c>
      <c r="K138" s="67"/>
    </row>
    <row r="139" spans="1:11" ht="15">
      <c r="A139" s="77"/>
      <c r="B139" s="92"/>
      <c r="C139" s="93" t="s">
        <v>73</v>
      </c>
      <c r="D139" s="67">
        <v>339108</v>
      </c>
      <c r="E139" s="115">
        <v>37038</v>
      </c>
      <c r="F139" s="95">
        <v>13.2</v>
      </c>
      <c r="G139" s="95">
        <v>13.2</v>
      </c>
      <c r="H139" s="95">
        <v>12.6</v>
      </c>
      <c r="I139" s="95">
        <v>11.7</v>
      </c>
      <c r="J139" s="95">
        <f t="shared" si="6"/>
        <v>50.7</v>
      </c>
      <c r="K139" s="67"/>
    </row>
    <row r="140" spans="1:11" ht="15">
      <c r="A140" s="77"/>
      <c r="B140" s="88"/>
      <c r="C140" s="93" t="s">
        <v>146</v>
      </c>
      <c r="D140" s="67">
        <v>265927</v>
      </c>
      <c r="E140" s="115">
        <v>36555</v>
      </c>
      <c r="F140" s="95">
        <v>12.9</v>
      </c>
      <c r="G140" s="95"/>
      <c r="H140" s="95"/>
      <c r="I140" s="95"/>
      <c r="J140" s="95">
        <f t="shared" si="6"/>
        <v>12.9</v>
      </c>
      <c r="K140" s="67"/>
    </row>
    <row r="141" spans="1:11" ht="15" customHeight="1" thickBot="1">
      <c r="A141" s="77"/>
      <c r="B141" s="88"/>
      <c r="C141" s="98" t="s">
        <v>74</v>
      </c>
      <c r="D141" s="99">
        <v>305218</v>
      </c>
      <c r="E141" s="118">
        <v>36987</v>
      </c>
      <c r="F141" s="95">
        <v>13.7</v>
      </c>
      <c r="G141" s="95">
        <v>14.15</v>
      </c>
      <c r="H141" s="95">
        <v>11.7</v>
      </c>
      <c r="I141" s="95">
        <v>10.65</v>
      </c>
      <c r="J141" s="95">
        <f t="shared" si="6"/>
        <v>50.199999999999996</v>
      </c>
      <c r="K141" s="67"/>
    </row>
    <row r="142" spans="1:11" ht="15.75">
      <c r="A142" s="78">
        <v>16</v>
      </c>
      <c r="B142" s="66" t="s">
        <v>10</v>
      </c>
      <c r="C142" s="79"/>
      <c r="D142" s="79"/>
      <c r="E142" s="79"/>
      <c r="F142" s="80"/>
      <c r="G142" s="80"/>
      <c r="H142" s="81" t="s">
        <v>31</v>
      </c>
      <c r="I142" s="80"/>
      <c r="J142" s="82">
        <f>SUM(J145:J148)</f>
        <v>145.75</v>
      </c>
      <c r="K142" s="67"/>
    </row>
    <row r="143" spans="1:11" ht="6.75" customHeight="1">
      <c r="A143" s="77"/>
      <c r="B143" s="83"/>
      <c r="C143" s="84"/>
      <c r="D143" s="85"/>
      <c r="E143" s="85"/>
      <c r="F143" s="86"/>
      <c r="G143" s="86"/>
      <c r="H143" s="86"/>
      <c r="I143" s="86"/>
      <c r="J143" s="87"/>
      <c r="K143" s="67"/>
    </row>
    <row r="144" spans="1:11" ht="31.5">
      <c r="A144" s="77"/>
      <c r="B144" s="88" t="s">
        <v>175</v>
      </c>
      <c r="C144" s="89"/>
      <c r="D144" s="90" t="s">
        <v>162</v>
      </c>
      <c r="E144" s="90" t="s">
        <v>163</v>
      </c>
      <c r="F144" s="91" t="s">
        <v>27</v>
      </c>
      <c r="G144" s="91" t="s">
        <v>28</v>
      </c>
      <c r="H144" s="91" t="s">
        <v>29</v>
      </c>
      <c r="I144" s="91" t="s">
        <v>26</v>
      </c>
      <c r="J144" s="91" t="s">
        <v>30</v>
      </c>
      <c r="K144" s="67"/>
    </row>
    <row r="145" spans="1:11" ht="15">
      <c r="A145" s="77"/>
      <c r="B145" s="92" t="s">
        <v>175</v>
      </c>
      <c r="C145" s="67" t="s">
        <v>64</v>
      </c>
      <c r="D145" s="67">
        <v>308094</v>
      </c>
      <c r="E145" s="112">
        <v>36966</v>
      </c>
      <c r="F145" s="95"/>
      <c r="G145" s="95"/>
      <c r="H145" s="95">
        <v>11.4</v>
      </c>
      <c r="I145" s="95">
        <v>10.9</v>
      </c>
      <c r="J145" s="95">
        <f>SUM(F145:I145)</f>
        <v>22.3</v>
      </c>
      <c r="K145" s="67"/>
    </row>
    <row r="146" spans="1:11" ht="15">
      <c r="A146" s="77"/>
      <c r="B146" s="92"/>
      <c r="C146" s="67" t="s">
        <v>63</v>
      </c>
      <c r="D146" s="67">
        <v>202829</v>
      </c>
      <c r="E146" s="112">
        <v>37519</v>
      </c>
      <c r="F146" s="95">
        <v>11.9</v>
      </c>
      <c r="G146" s="95">
        <v>14.1</v>
      </c>
      <c r="H146" s="95">
        <v>12</v>
      </c>
      <c r="I146" s="95">
        <v>10.65</v>
      </c>
      <c r="J146" s="95">
        <f>SUM(F146:I146)</f>
        <v>48.65</v>
      </c>
      <c r="K146" s="67"/>
    </row>
    <row r="147" spans="1:11" ht="15">
      <c r="A147" s="77"/>
      <c r="B147" s="92"/>
      <c r="C147" s="93" t="s">
        <v>127</v>
      </c>
      <c r="D147" s="67">
        <v>151829</v>
      </c>
      <c r="E147" s="112">
        <v>35824</v>
      </c>
      <c r="F147" s="95">
        <v>11.8</v>
      </c>
      <c r="G147" s="95">
        <v>14.05</v>
      </c>
      <c r="H147" s="95">
        <v>12.6</v>
      </c>
      <c r="I147" s="95">
        <v>11.2</v>
      </c>
      <c r="J147" s="95">
        <f>SUM(F147:I147)</f>
        <v>49.650000000000006</v>
      </c>
      <c r="K147" s="67"/>
    </row>
    <row r="148" spans="1:11" ht="15">
      <c r="A148" s="77"/>
      <c r="B148" s="92"/>
      <c r="C148" s="93" t="s">
        <v>65</v>
      </c>
      <c r="D148" s="67">
        <v>342157</v>
      </c>
      <c r="E148" s="112">
        <v>37560</v>
      </c>
      <c r="F148" s="95">
        <v>11.2</v>
      </c>
      <c r="G148" s="95">
        <v>13.95</v>
      </c>
      <c r="H148" s="95"/>
      <c r="I148" s="95"/>
      <c r="J148" s="95">
        <f>SUM(F148:I148)</f>
        <v>25.15</v>
      </c>
      <c r="K148" s="67"/>
    </row>
    <row r="149" spans="1:11" ht="15">
      <c r="A149" s="77"/>
      <c r="B149" s="88"/>
      <c r="C149" s="93" t="s">
        <v>66</v>
      </c>
      <c r="D149" s="96">
        <v>372708</v>
      </c>
      <c r="E149" s="113">
        <v>37171</v>
      </c>
      <c r="F149" s="95"/>
      <c r="G149" s="95"/>
      <c r="H149" s="95"/>
      <c r="I149" s="95"/>
      <c r="J149" s="95">
        <f>SUM(F149:I149)</f>
        <v>0</v>
      </c>
      <c r="K149" s="67"/>
    </row>
    <row r="150" spans="1:11" ht="15.75" thickBot="1">
      <c r="A150" s="77"/>
      <c r="B150" s="88"/>
      <c r="C150" s="93"/>
      <c r="D150" s="96"/>
      <c r="E150" s="113"/>
      <c r="F150" s="95"/>
      <c r="G150" s="95"/>
      <c r="H150" s="95"/>
      <c r="I150" s="95"/>
      <c r="J150" s="95"/>
      <c r="K150" s="67"/>
    </row>
    <row r="151" spans="1:11" ht="15.75">
      <c r="A151" s="78">
        <v>17</v>
      </c>
      <c r="B151" s="15" t="s">
        <v>12</v>
      </c>
      <c r="C151" s="79"/>
      <c r="D151" s="79"/>
      <c r="E151" s="79"/>
      <c r="F151" s="80"/>
      <c r="G151" s="80"/>
      <c r="H151" s="126" t="s">
        <v>31</v>
      </c>
      <c r="I151" s="127"/>
      <c r="J151" s="19">
        <v>144.4</v>
      </c>
      <c r="K151" s="67"/>
    </row>
    <row r="152" spans="1:11" ht="15">
      <c r="A152" s="77"/>
      <c r="B152" s="83"/>
      <c r="C152" s="84"/>
      <c r="D152" s="85"/>
      <c r="E152" s="85"/>
      <c r="F152" s="86"/>
      <c r="G152" s="86"/>
      <c r="H152" s="86"/>
      <c r="I152" s="86"/>
      <c r="J152" s="87"/>
      <c r="K152" s="67"/>
    </row>
    <row r="153" spans="1:11" ht="31.5">
      <c r="A153" s="77"/>
      <c r="B153" s="88"/>
      <c r="C153" s="89"/>
      <c r="D153" s="30" t="s">
        <v>162</v>
      </c>
      <c r="E153" s="30" t="s">
        <v>163</v>
      </c>
      <c r="F153" s="119" t="s">
        <v>27</v>
      </c>
      <c r="G153" s="119" t="s">
        <v>28</v>
      </c>
      <c r="H153" s="119" t="s">
        <v>29</v>
      </c>
      <c r="I153" s="119" t="s">
        <v>26</v>
      </c>
      <c r="J153" s="119" t="s">
        <v>30</v>
      </c>
      <c r="K153" s="67"/>
    </row>
    <row r="154" spans="1:11" ht="15">
      <c r="A154" s="77"/>
      <c r="B154" s="92" t="s">
        <v>177</v>
      </c>
      <c r="C154" s="93" t="s">
        <v>67</v>
      </c>
      <c r="D154" s="67">
        <v>283817</v>
      </c>
      <c r="E154" s="94">
        <v>36292</v>
      </c>
      <c r="F154" s="95">
        <v>12</v>
      </c>
      <c r="G154" s="95">
        <v>13.65</v>
      </c>
      <c r="H154" s="95">
        <v>12.4</v>
      </c>
      <c r="I154" s="95">
        <v>12.05</v>
      </c>
      <c r="J154" s="95">
        <v>50.1</v>
      </c>
      <c r="K154" s="67"/>
    </row>
    <row r="155" spans="1:11" ht="15">
      <c r="A155" s="77"/>
      <c r="B155" s="92"/>
      <c r="C155" s="93" t="s">
        <v>68</v>
      </c>
      <c r="D155" s="67">
        <v>283862</v>
      </c>
      <c r="E155" s="94">
        <v>36044</v>
      </c>
      <c r="F155" s="95">
        <v>11.5</v>
      </c>
      <c r="G155" s="95">
        <v>13.7</v>
      </c>
      <c r="H155" s="95">
        <v>11.5</v>
      </c>
      <c r="I155" s="95">
        <v>11</v>
      </c>
      <c r="J155" s="95">
        <v>47.7</v>
      </c>
      <c r="K155" s="67"/>
    </row>
    <row r="156" spans="1:11" ht="15">
      <c r="A156" s="77"/>
      <c r="B156" s="92"/>
      <c r="C156" s="93" t="s">
        <v>69</v>
      </c>
      <c r="D156" s="67">
        <v>242097</v>
      </c>
      <c r="E156" s="94">
        <v>36716</v>
      </c>
      <c r="F156" s="95">
        <v>11.6</v>
      </c>
      <c r="G156" s="95">
        <v>12.9</v>
      </c>
      <c r="H156" s="95">
        <v>11.6</v>
      </c>
      <c r="I156" s="95">
        <v>10.5</v>
      </c>
      <c r="J156" s="95">
        <v>46.6</v>
      </c>
      <c r="K156" s="67"/>
    </row>
    <row r="157" spans="1:11" ht="15">
      <c r="A157" s="77"/>
      <c r="B157" s="92"/>
      <c r="C157" s="93"/>
      <c r="D157" s="67"/>
      <c r="E157" s="94"/>
      <c r="F157" s="95"/>
      <c r="G157" s="95"/>
      <c r="H157" s="95"/>
      <c r="I157" s="95"/>
      <c r="J157" s="95">
        <v>0</v>
      </c>
      <c r="K157" s="67"/>
    </row>
    <row r="158" spans="1:11" ht="15.75" thickBot="1">
      <c r="A158" s="77"/>
      <c r="B158" s="88"/>
      <c r="C158" s="98"/>
      <c r="D158" s="99"/>
      <c r="E158" s="100"/>
      <c r="F158" s="95"/>
      <c r="G158" s="95"/>
      <c r="H158" s="95"/>
      <c r="I158" s="95"/>
      <c r="J158" s="95"/>
      <c r="K158" s="67"/>
    </row>
    <row r="159" spans="1:11" ht="13.5" customHeight="1">
      <c r="A159" s="78">
        <v>18</v>
      </c>
      <c r="B159" s="66" t="s">
        <v>6</v>
      </c>
      <c r="C159" s="79"/>
      <c r="D159" s="79"/>
      <c r="E159" s="79"/>
      <c r="F159" s="80"/>
      <c r="G159" s="80"/>
      <c r="H159" s="81" t="s">
        <v>31</v>
      </c>
      <c r="I159" s="80"/>
      <c r="J159" s="82">
        <f>SUM(J162:J165)</f>
        <v>141.95</v>
      </c>
      <c r="K159" s="67"/>
    </row>
    <row r="160" spans="1:11" ht="4.5" customHeight="1">
      <c r="A160" s="77"/>
      <c r="B160" s="83"/>
      <c r="C160" s="84"/>
      <c r="D160" s="85"/>
      <c r="E160" s="85"/>
      <c r="F160" s="86"/>
      <c r="G160" s="86"/>
      <c r="H160" s="86"/>
      <c r="I160" s="86"/>
      <c r="J160" s="87"/>
      <c r="K160" s="67"/>
    </row>
    <row r="161" spans="1:11" ht="31.5">
      <c r="A161" s="77"/>
      <c r="B161" s="88"/>
      <c r="C161" s="89"/>
      <c r="D161" s="90" t="s">
        <v>162</v>
      </c>
      <c r="E161" s="90" t="s">
        <v>163</v>
      </c>
      <c r="F161" s="91" t="s">
        <v>27</v>
      </c>
      <c r="G161" s="91" t="s">
        <v>28</v>
      </c>
      <c r="H161" s="91" t="s">
        <v>29</v>
      </c>
      <c r="I161" s="91" t="s">
        <v>26</v>
      </c>
      <c r="J161" s="91" t="s">
        <v>30</v>
      </c>
      <c r="K161" s="67"/>
    </row>
    <row r="162" spans="1:11" ht="15">
      <c r="A162" s="77"/>
      <c r="B162" s="92" t="s">
        <v>157</v>
      </c>
      <c r="C162" s="109" t="s">
        <v>78</v>
      </c>
      <c r="D162" s="67">
        <v>343272</v>
      </c>
      <c r="E162" s="94" t="s">
        <v>79</v>
      </c>
      <c r="F162" s="95"/>
      <c r="G162" s="95"/>
      <c r="H162" s="95">
        <v>10.5</v>
      </c>
      <c r="I162" s="95">
        <v>10.7</v>
      </c>
      <c r="J162" s="95">
        <f aca="true" t="shared" si="7" ref="J162:J167">SUM(F162:I162)</f>
        <v>21.2</v>
      </c>
      <c r="K162" s="67"/>
    </row>
    <row r="163" spans="1:11" ht="15">
      <c r="A163" s="77"/>
      <c r="B163" s="92"/>
      <c r="C163" s="93" t="s">
        <v>80</v>
      </c>
      <c r="D163" s="67">
        <v>287580</v>
      </c>
      <c r="E163" s="94">
        <v>36889</v>
      </c>
      <c r="F163" s="95">
        <v>12.5</v>
      </c>
      <c r="G163" s="95">
        <v>13.7</v>
      </c>
      <c r="H163" s="95"/>
      <c r="I163" s="95">
        <v>11</v>
      </c>
      <c r="J163" s="95">
        <f t="shared" si="7"/>
        <v>37.2</v>
      </c>
      <c r="K163" s="67"/>
    </row>
    <row r="164" spans="1:11" ht="15">
      <c r="A164" s="77"/>
      <c r="B164" s="92"/>
      <c r="C164" s="93" t="s">
        <v>81</v>
      </c>
      <c r="D164" s="67">
        <v>287582</v>
      </c>
      <c r="E164" s="94">
        <v>36396</v>
      </c>
      <c r="F164" s="95">
        <v>12.6</v>
      </c>
      <c r="G164" s="95">
        <v>13.6</v>
      </c>
      <c r="H164" s="95">
        <v>11</v>
      </c>
      <c r="I164" s="95"/>
      <c r="J164" s="95">
        <f t="shared" si="7"/>
        <v>37.2</v>
      </c>
      <c r="K164" s="67"/>
    </row>
    <row r="165" spans="1:11" ht="15">
      <c r="A165" s="77"/>
      <c r="B165" s="92"/>
      <c r="C165" s="93" t="s">
        <v>82</v>
      </c>
      <c r="D165" s="67">
        <v>287583</v>
      </c>
      <c r="E165" s="94">
        <v>37314</v>
      </c>
      <c r="F165" s="95">
        <v>12.7</v>
      </c>
      <c r="G165" s="95">
        <v>13.35</v>
      </c>
      <c r="H165" s="95">
        <v>9.6</v>
      </c>
      <c r="I165" s="95">
        <v>10.7</v>
      </c>
      <c r="J165" s="95">
        <f t="shared" si="7"/>
        <v>46.349999999999994</v>
      </c>
      <c r="K165" s="67"/>
    </row>
    <row r="166" spans="1:11" ht="15">
      <c r="A166" s="77"/>
      <c r="B166" s="88"/>
      <c r="C166" s="93"/>
      <c r="D166" s="96"/>
      <c r="E166" s="97"/>
      <c r="F166" s="95"/>
      <c r="G166" s="95"/>
      <c r="H166" s="95"/>
      <c r="I166" s="95"/>
      <c r="J166" s="95">
        <f t="shared" si="7"/>
        <v>0</v>
      </c>
      <c r="K166" s="67"/>
    </row>
    <row r="167" spans="1:11" ht="15.75" thickBot="1">
      <c r="A167" s="77"/>
      <c r="B167" s="88"/>
      <c r="C167" s="98"/>
      <c r="D167" s="99"/>
      <c r="E167" s="100"/>
      <c r="F167" s="95"/>
      <c r="G167" s="95"/>
      <c r="H167" s="95"/>
      <c r="I167" s="95"/>
      <c r="J167" s="95">
        <f t="shared" si="7"/>
        <v>0</v>
      </c>
      <c r="K167" s="67"/>
    </row>
    <row r="168" spans="1:11" ht="19.5" customHeight="1">
      <c r="A168" s="78">
        <v>19</v>
      </c>
      <c r="B168" s="66" t="s">
        <v>8</v>
      </c>
      <c r="C168" s="79"/>
      <c r="D168" s="79"/>
      <c r="E168" s="79"/>
      <c r="F168" s="80"/>
      <c r="G168" s="80"/>
      <c r="H168" s="81" t="s">
        <v>31</v>
      </c>
      <c r="I168" s="80"/>
      <c r="J168" s="82">
        <f>SUM(J171:J174)</f>
        <v>139.45</v>
      </c>
      <c r="K168" s="67"/>
    </row>
    <row r="169" spans="1:11" ht="9" customHeight="1">
      <c r="A169" s="77"/>
      <c r="B169" s="83"/>
      <c r="C169" s="84"/>
      <c r="D169" s="85"/>
      <c r="E169" s="85"/>
      <c r="F169" s="86"/>
      <c r="G169" s="86"/>
      <c r="H169" s="86"/>
      <c r="I169" s="86"/>
      <c r="J169" s="87"/>
      <c r="K169" s="67"/>
    </row>
    <row r="170" spans="1:11" ht="31.5">
      <c r="A170" s="77"/>
      <c r="B170" s="88"/>
      <c r="C170" s="89"/>
      <c r="D170" s="90" t="s">
        <v>162</v>
      </c>
      <c r="E170" s="90" t="s">
        <v>163</v>
      </c>
      <c r="F170" s="91" t="s">
        <v>27</v>
      </c>
      <c r="G170" s="91" t="s">
        <v>28</v>
      </c>
      <c r="H170" s="91" t="s">
        <v>29</v>
      </c>
      <c r="I170" s="91" t="s">
        <v>26</v>
      </c>
      <c r="J170" s="91" t="s">
        <v>30</v>
      </c>
      <c r="K170" s="67"/>
    </row>
    <row r="171" spans="1:11" ht="15">
      <c r="A171" s="77"/>
      <c r="B171" s="92" t="s">
        <v>173</v>
      </c>
      <c r="C171" s="93" t="s">
        <v>124</v>
      </c>
      <c r="D171" s="67">
        <v>209964</v>
      </c>
      <c r="E171" s="114">
        <v>35533</v>
      </c>
      <c r="F171" s="95">
        <v>12.1</v>
      </c>
      <c r="G171" s="95">
        <v>13.95</v>
      </c>
      <c r="H171" s="95">
        <v>11.4</v>
      </c>
      <c r="I171" s="95">
        <v>10.25</v>
      </c>
      <c r="J171" s="95">
        <f>SUM(F171:I171)</f>
        <v>47.699999999999996</v>
      </c>
      <c r="K171" s="67"/>
    </row>
    <row r="172" spans="1:11" ht="15">
      <c r="A172" s="77"/>
      <c r="B172" s="92"/>
      <c r="C172" s="93" t="s">
        <v>55</v>
      </c>
      <c r="D172" s="67">
        <v>391778</v>
      </c>
      <c r="E172" s="114">
        <v>35604</v>
      </c>
      <c r="F172" s="95">
        <v>11</v>
      </c>
      <c r="G172" s="95">
        <v>14.05</v>
      </c>
      <c r="H172" s="95">
        <v>10.3</v>
      </c>
      <c r="I172" s="95">
        <v>9.8</v>
      </c>
      <c r="J172" s="95">
        <f>SUM(F172:I172)</f>
        <v>45.150000000000006</v>
      </c>
      <c r="K172" s="67"/>
    </row>
    <row r="173" spans="1:11" ht="15">
      <c r="A173" s="77"/>
      <c r="B173" s="92"/>
      <c r="C173" s="67" t="s">
        <v>56</v>
      </c>
      <c r="D173" s="67">
        <v>217525</v>
      </c>
      <c r="E173" s="114">
        <v>37245</v>
      </c>
      <c r="F173" s="95">
        <v>12.2</v>
      </c>
      <c r="G173" s="95">
        <v>13</v>
      </c>
      <c r="H173" s="95"/>
      <c r="I173" s="95"/>
      <c r="J173" s="95">
        <f>SUM(F173:I173)</f>
        <v>25.2</v>
      </c>
      <c r="K173" s="67"/>
    </row>
    <row r="174" spans="1:11" ht="15">
      <c r="A174" s="77"/>
      <c r="B174" s="92"/>
      <c r="C174" s="67" t="s">
        <v>57</v>
      </c>
      <c r="D174" s="67">
        <v>177869</v>
      </c>
      <c r="E174" s="114">
        <v>36678</v>
      </c>
      <c r="F174" s="95"/>
      <c r="G174" s="95"/>
      <c r="H174" s="95">
        <v>10.7</v>
      </c>
      <c r="I174" s="95">
        <v>10.7</v>
      </c>
      <c r="J174" s="95">
        <f>SUM(F174:I174)</f>
        <v>21.4</v>
      </c>
      <c r="K174" s="67"/>
    </row>
    <row r="175" spans="1:11" ht="18" customHeight="1" thickBot="1">
      <c r="A175" s="77"/>
      <c r="B175" s="88"/>
      <c r="C175" s="98"/>
      <c r="D175" s="99"/>
      <c r="E175" s="100"/>
      <c r="F175" s="95"/>
      <c r="G175" s="95"/>
      <c r="H175" s="95"/>
      <c r="I175" s="95"/>
      <c r="J175" s="95">
        <f>SUM(F175:I175)</f>
        <v>0</v>
      </c>
      <c r="K175" s="67"/>
    </row>
    <row r="176" spans="1:11" ht="15.75">
      <c r="A176" s="78">
        <v>20</v>
      </c>
      <c r="B176" s="106" t="s">
        <v>3</v>
      </c>
      <c r="C176" s="79"/>
      <c r="D176" s="79"/>
      <c r="E176" s="79"/>
      <c r="F176" s="80"/>
      <c r="G176" s="80"/>
      <c r="H176" s="81" t="s">
        <v>31</v>
      </c>
      <c r="I176" s="80"/>
      <c r="J176" s="82">
        <f>SUM(J179:J181)</f>
        <v>137.2</v>
      </c>
      <c r="K176" s="67"/>
    </row>
    <row r="177" spans="1:11" ht="15">
      <c r="A177" s="77"/>
      <c r="B177" s="83"/>
      <c r="C177" s="84"/>
      <c r="D177" s="85"/>
      <c r="E177" s="85"/>
      <c r="F177" s="86"/>
      <c r="G177" s="86"/>
      <c r="H177" s="86"/>
      <c r="I177" s="86"/>
      <c r="J177" s="87"/>
      <c r="K177" s="67"/>
    </row>
    <row r="178" spans="1:11" ht="27" customHeight="1">
      <c r="A178" s="77"/>
      <c r="B178" s="88"/>
      <c r="C178" s="89"/>
      <c r="D178" s="90" t="s">
        <v>162</v>
      </c>
      <c r="E178" s="90" t="s">
        <v>163</v>
      </c>
      <c r="F178" s="91" t="s">
        <v>27</v>
      </c>
      <c r="G178" s="91" t="s">
        <v>28</v>
      </c>
      <c r="H178" s="91" t="s">
        <v>29</v>
      </c>
      <c r="I178" s="91" t="s">
        <v>26</v>
      </c>
      <c r="J178" s="91" t="s">
        <v>30</v>
      </c>
      <c r="K178" s="67"/>
    </row>
    <row r="179" spans="1:11" ht="15">
      <c r="A179" s="77"/>
      <c r="B179" s="92" t="s">
        <v>171</v>
      </c>
      <c r="C179" s="93" t="s">
        <v>46</v>
      </c>
      <c r="D179" s="67">
        <v>368077</v>
      </c>
      <c r="E179" s="94">
        <v>36716</v>
      </c>
      <c r="F179" s="95">
        <v>12.3</v>
      </c>
      <c r="G179" s="95">
        <v>13.9</v>
      </c>
      <c r="H179" s="95">
        <v>10.1</v>
      </c>
      <c r="I179" s="95">
        <v>10.15</v>
      </c>
      <c r="J179" s="95">
        <f>SUM(F179:I179)</f>
        <v>46.45</v>
      </c>
      <c r="K179" s="67"/>
    </row>
    <row r="180" spans="1:11" ht="15">
      <c r="A180" s="77"/>
      <c r="B180" s="92"/>
      <c r="C180" s="93" t="s">
        <v>47</v>
      </c>
      <c r="D180" s="67">
        <v>369574</v>
      </c>
      <c r="E180" s="94">
        <v>36759</v>
      </c>
      <c r="F180" s="95">
        <v>11.4</v>
      </c>
      <c r="G180" s="95">
        <v>13.1</v>
      </c>
      <c r="H180" s="95">
        <v>9.8</v>
      </c>
      <c r="I180" s="95">
        <v>10.65</v>
      </c>
      <c r="J180" s="95">
        <f>SUM(F180:I180)</f>
        <v>44.949999999999996</v>
      </c>
      <c r="K180" s="67"/>
    </row>
    <row r="181" spans="1:11" ht="15">
      <c r="A181" s="77"/>
      <c r="B181" s="92"/>
      <c r="C181" s="93" t="s">
        <v>48</v>
      </c>
      <c r="D181" s="67">
        <v>235177</v>
      </c>
      <c r="E181" s="94">
        <v>37178</v>
      </c>
      <c r="F181" s="95">
        <v>12.4</v>
      </c>
      <c r="G181" s="95">
        <v>13.35</v>
      </c>
      <c r="H181" s="95">
        <v>10</v>
      </c>
      <c r="I181" s="95">
        <v>10.05</v>
      </c>
      <c r="J181" s="95">
        <f>SUM(F181:I181)</f>
        <v>45.8</v>
      </c>
      <c r="K181" s="67"/>
    </row>
    <row r="182" spans="1:11" ht="6" customHeight="1" thickBot="1">
      <c r="A182" s="77"/>
      <c r="B182" s="88"/>
      <c r="C182" s="98"/>
      <c r="D182" s="99"/>
      <c r="E182" s="100"/>
      <c r="F182" s="95"/>
      <c r="G182" s="95"/>
      <c r="H182" s="95"/>
      <c r="I182" s="95"/>
      <c r="J182" s="95">
        <f>SUM(F182:I182)</f>
        <v>0</v>
      </c>
      <c r="K182" s="67"/>
    </row>
    <row r="183" spans="1:11" ht="15.75">
      <c r="A183" s="78">
        <v>21</v>
      </c>
      <c r="B183" s="66" t="s">
        <v>4</v>
      </c>
      <c r="C183" s="79"/>
      <c r="D183" s="79"/>
      <c r="E183" s="79"/>
      <c r="F183" s="80"/>
      <c r="G183" s="80"/>
      <c r="H183" s="81" t="s">
        <v>31</v>
      </c>
      <c r="I183" s="80"/>
      <c r="J183" s="82">
        <f>SUM(J186:J189)</f>
        <v>134.05</v>
      </c>
      <c r="K183" s="67"/>
    </row>
    <row r="184" spans="1:11" ht="15">
      <c r="A184" s="77"/>
      <c r="B184" s="83"/>
      <c r="C184" s="84"/>
      <c r="D184" s="85"/>
      <c r="E184" s="85"/>
      <c r="F184" s="86"/>
      <c r="G184" s="86"/>
      <c r="H184" s="86"/>
      <c r="I184" s="86"/>
      <c r="J184" s="87"/>
      <c r="K184" s="67"/>
    </row>
    <row r="185" spans="1:11" ht="31.5">
      <c r="A185" s="77"/>
      <c r="B185" s="88"/>
      <c r="C185" s="89"/>
      <c r="D185" s="90" t="s">
        <v>162</v>
      </c>
      <c r="E185" s="90" t="s">
        <v>163</v>
      </c>
      <c r="F185" s="91" t="s">
        <v>27</v>
      </c>
      <c r="G185" s="91" t="s">
        <v>28</v>
      </c>
      <c r="H185" s="91" t="s">
        <v>29</v>
      </c>
      <c r="I185" s="91" t="s">
        <v>26</v>
      </c>
      <c r="J185" s="91" t="s">
        <v>30</v>
      </c>
      <c r="K185" s="67"/>
    </row>
    <row r="186" spans="1:11" ht="20.25" customHeight="1">
      <c r="A186" s="77"/>
      <c r="B186" s="92"/>
      <c r="C186" s="93" t="s">
        <v>85</v>
      </c>
      <c r="D186" s="67">
        <v>398937</v>
      </c>
      <c r="E186" s="115">
        <v>37354</v>
      </c>
      <c r="F186" s="95">
        <v>12</v>
      </c>
      <c r="G186" s="95">
        <v>12.35</v>
      </c>
      <c r="H186" s="95">
        <v>10.8</v>
      </c>
      <c r="I186" s="95">
        <v>8.55</v>
      </c>
      <c r="J186" s="95">
        <f>SUM(F186:I186)</f>
        <v>43.7</v>
      </c>
      <c r="K186" s="67"/>
    </row>
    <row r="187" spans="1:11" ht="15">
      <c r="A187" s="77"/>
      <c r="B187" s="92"/>
      <c r="C187" s="93" t="s">
        <v>86</v>
      </c>
      <c r="D187" s="67">
        <v>399010</v>
      </c>
      <c r="E187" s="115">
        <v>37344</v>
      </c>
      <c r="F187" s="95">
        <v>12.4</v>
      </c>
      <c r="G187" s="95">
        <v>12.25</v>
      </c>
      <c r="H187" s="95">
        <v>10.3</v>
      </c>
      <c r="I187" s="95">
        <v>10.25</v>
      </c>
      <c r="J187" s="95">
        <f>SUM(F187:I187)</f>
        <v>45.2</v>
      </c>
      <c r="K187" s="67"/>
    </row>
    <row r="188" spans="1:11" ht="15">
      <c r="A188" s="77"/>
      <c r="B188" s="92"/>
      <c r="C188" s="109" t="s">
        <v>87</v>
      </c>
      <c r="D188" s="67">
        <v>398934</v>
      </c>
      <c r="E188" s="115">
        <v>36748</v>
      </c>
      <c r="F188" s="95">
        <v>11.8</v>
      </c>
      <c r="G188" s="95">
        <v>12.9</v>
      </c>
      <c r="H188" s="95">
        <v>9.9</v>
      </c>
      <c r="I188" s="95">
        <v>10.55</v>
      </c>
      <c r="J188" s="95">
        <f>SUM(F188:I188)</f>
        <v>45.150000000000006</v>
      </c>
      <c r="K188" s="67"/>
    </row>
    <row r="189" spans="1:11" ht="15">
      <c r="A189" s="77"/>
      <c r="B189" s="88"/>
      <c r="C189" s="93"/>
      <c r="D189" s="96"/>
      <c r="E189" s="97"/>
      <c r="F189" s="95"/>
      <c r="G189" s="95"/>
      <c r="H189" s="95"/>
      <c r="I189" s="95"/>
      <c r="J189" s="95">
        <f>SUM(F189:I189)</f>
        <v>0</v>
      </c>
      <c r="K189" s="67"/>
    </row>
    <row r="190" spans="1:11" ht="15.75" thickBot="1">
      <c r="A190" s="77"/>
      <c r="B190" s="88"/>
      <c r="C190" s="98"/>
      <c r="D190" s="99"/>
      <c r="E190" s="100"/>
      <c r="F190" s="95"/>
      <c r="G190" s="95"/>
      <c r="H190" s="95"/>
      <c r="I190" s="95"/>
      <c r="J190" s="95">
        <f>SUM(F190:I190)</f>
        <v>0</v>
      </c>
      <c r="K190" s="67"/>
    </row>
    <row r="191" spans="1:11" ht="15.75">
      <c r="A191" s="78">
        <v>22</v>
      </c>
      <c r="B191" s="106" t="s">
        <v>54</v>
      </c>
      <c r="C191" s="107"/>
      <c r="D191" s="107"/>
      <c r="E191" s="79"/>
      <c r="F191" s="80"/>
      <c r="G191" s="80"/>
      <c r="H191" s="81" t="s">
        <v>31</v>
      </c>
      <c r="I191" s="80"/>
      <c r="J191" s="82">
        <f>SUM(J194:J197)</f>
        <v>133.95</v>
      </c>
      <c r="K191" s="67"/>
    </row>
    <row r="192" spans="1:11" ht="15">
      <c r="A192" s="77"/>
      <c r="B192" s="83"/>
      <c r="C192" s="84"/>
      <c r="D192" s="85"/>
      <c r="E192" s="85"/>
      <c r="F192" s="86"/>
      <c r="G192" s="86"/>
      <c r="H192" s="86"/>
      <c r="I192" s="86"/>
      <c r="J192" s="87"/>
      <c r="K192" s="67"/>
    </row>
    <row r="193" spans="1:11" ht="31.5">
      <c r="A193" s="77"/>
      <c r="B193" s="88"/>
      <c r="C193" s="89"/>
      <c r="D193" s="90" t="s">
        <v>162</v>
      </c>
      <c r="E193" s="90" t="s">
        <v>163</v>
      </c>
      <c r="F193" s="91" t="s">
        <v>27</v>
      </c>
      <c r="G193" s="91" t="s">
        <v>28</v>
      </c>
      <c r="H193" s="91" t="s">
        <v>29</v>
      </c>
      <c r="I193" s="91" t="s">
        <v>26</v>
      </c>
      <c r="J193" s="91" t="s">
        <v>30</v>
      </c>
      <c r="K193" s="67"/>
    </row>
    <row r="194" spans="1:11" ht="15">
      <c r="A194" s="77"/>
      <c r="B194" s="92" t="s">
        <v>170</v>
      </c>
      <c r="C194" s="93" t="s">
        <v>43</v>
      </c>
      <c r="D194" s="67">
        <v>269105</v>
      </c>
      <c r="E194" s="94">
        <v>36614</v>
      </c>
      <c r="F194" s="95">
        <v>10</v>
      </c>
      <c r="G194" s="95">
        <v>13.8</v>
      </c>
      <c r="H194" s="95">
        <v>9.4</v>
      </c>
      <c r="I194" s="95">
        <v>10.45</v>
      </c>
      <c r="J194" s="95">
        <f>SUM(F194:I194)</f>
        <v>43.650000000000006</v>
      </c>
      <c r="K194" s="67"/>
    </row>
    <row r="195" spans="1:11" ht="15" customHeight="1">
      <c r="A195" s="77"/>
      <c r="B195" s="92"/>
      <c r="C195" s="67" t="s">
        <v>44</v>
      </c>
      <c r="D195" s="67">
        <v>239591</v>
      </c>
      <c r="E195" s="102">
        <v>36145</v>
      </c>
      <c r="F195" s="95">
        <v>10.8</v>
      </c>
      <c r="G195" s="95">
        <v>13.45</v>
      </c>
      <c r="H195" s="95">
        <v>10.2</v>
      </c>
      <c r="I195" s="95">
        <v>10.15</v>
      </c>
      <c r="J195" s="95">
        <f>SUM(F195:I195)</f>
        <v>44.6</v>
      </c>
      <c r="K195" s="67"/>
    </row>
    <row r="196" spans="1:11" ht="15">
      <c r="A196" s="77"/>
      <c r="B196" s="92"/>
      <c r="C196" s="67" t="s">
        <v>45</v>
      </c>
      <c r="D196" s="67">
        <v>270059</v>
      </c>
      <c r="E196" s="102">
        <v>36756</v>
      </c>
      <c r="F196" s="95">
        <v>11.2</v>
      </c>
      <c r="G196" s="95">
        <v>13.4</v>
      </c>
      <c r="H196" s="95">
        <v>10.7</v>
      </c>
      <c r="I196" s="95">
        <v>10.4</v>
      </c>
      <c r="J196" s="95">
        <f>SUM(F196:I196)</f>
        <v>45.699999999999996</v>
      </c>
      <c r="K196" s="67"/>
    </row>
    <row r="197" spans="1:11" ht="15">
      <c r="A197" s="77"/>
      <c r="B197" s="92"/>
      <c r="C197" s="98"/>
      <c r="D197" s="103"/>
      <c r="E197" s="104"/>
      <c r="F197" s="95"/>
      <c r="G197" s="95"/>
      <c r="H197" s="95"/>
      <c r="I197" s="95"/>
      <c r="J197" s="95">
        <f>SUM(F197:I197)</f>
        <v>0</v>
      </c>
      <c r="K197" s="67"/>
    </row>
    <row r="198" spans="1:11" ht="15.75" thickBot="1">
      <c r="A198" s="77"/>
      <c r="B198" s="108"/>
      <c r="C198" s="72"/>
      <c r="D198" s="96"/>
      <c r="E198" s="97"/>
      <c r="F198" s="73"/>
      <c r="G198" s="73"/>
      <c r="H198" s="73"/>
      <c r="I198" s="73"/>
      <c r="J198" s="73"/>
      <c r="K198" s="67"/>
    </row>
    <row r="199" spans="1:11" ht="15.75">
      <c r="A199" s="78">
        <v>23</v>
      </c>
      <c r="B199" s="66" t="s">
        <v>9</v>
      </c>
      <c r="C199" s="79"/>
      <c r="D199" s="79"/>
      <c r="E199" s="79"/>
      <c r="F199" s="80"/>
      <c r="G199" s="80"/>
      <c r="H199" s="81" t="s">
        <v>31</v>
      </c>
      <c r="I199" s="80"/>
      <c r="J199" s="82">
        <f>SUM(J202:J206)</f>
        <v>123.25</v>
      </c>
      <c r="K199" s="67"/>
    </row>
    <row r="200" spans="1:11" ht="15">
      <c r="A200" s="77"/>
      <c r="B200" s="83"/>
      <c r="C200" s="84"/>
      <c r="D200" s="85"/>
      <c r="E200" s="85"/>
      <c r="F200" s="86"/>
      <c r="G200" s="86"/>
      <c r="H200" s="86"/>
      <c r="I200" s="86"/>
      <c r="J200" s="87"/>
      <c r="K200" s="67"/>
    </row>
    <row r="201" spans="1:11" ht="31.5">
      <c r="A201" s="77"/>
      <c r="B201" s="88"/>
      <c r="C201" s="89"/>
      <c r="D201" s="90" t="s">
        <v>162</v>
      </c>
      <c r="E201" s="90" t="s">
        <v>163</v>
      </c>
      <c r="F201" s="91" t="s">
        <v>27</v>
      </c>
      <c r="G201" s="91" t="s">
        <v>28</v>
      </c>
      <c r="H201" s="91" t="s">
        <v>29</v>
      </c>
      <c r="I201" s="91" t="s">
        <v>26</v>
      </c>
      <c r="J201" s="91" t="s">
        <v>30</v>
      </c>
      <c r="K201" s="67"/>
    </row>
    <row r="202" spans="1:11" ht="15">
      <c r="A202" s="77"/>
      <c r="B202" s="92" t="s">
        <v>174</v>
      </c>
      <c r="C202" s="93" t="s">
        <v>58</v>
      </c>
      <c r="D202" s="67">
        <v>323182</v>
      </c>
      <c r="E202" s="115">
        <v>36710</v>
      </c>
      <c r="F202" s="95"/>
      <c r="G202" s="95">
        <v>13.2</v>
      </c>
      <c r="H202" s="95">
        <v>9.8</v>
      </c>
      <c r="I202" s="95">
        <v>10.45</v>
      </c>
      <c r="J202" s="95">
        <f aca="true" t="shared" si="8" ref="J202:J207">SUM(F202:I202)</f>
        <v>33.45</v>
      </c>
      <c r="K202" s="67"/>
    </row>
    <row r="203" spans="1:11" ht="15">
      <c r="A203" s="77"/>
      <c r="B203" s="92"/>
      <c r="C203" s="93" t="s">
        <v>59</v>
      </c>
      <c r="D203" s="67">
        <v>258229</v>
      </c>
      <c r="E203" s="115">
        <v>37241</v>
      </c>
      <c r="F203" s="95">
        <v>9.9</v>
      </c>
      <c r="G203" s="95">
        <v>11.55</v>
      </c>
      <c r="H203" s="95"/>
      <c r="I203" s="95"/>
      <c r="J203" s="95">
        <f t="shared" si="8"/>
        <v>21.450000000000003</v>
      </c>
      <c r="K203" s="67"/>
    </row>
    <row r="204" spans="1:11" ht="15">
      <c r="A204" s="77"/>
      <c r="B204" s="92"/>
      <c r="C204" s="67" t="s">
        <v>60</v>
      </c>
      <c r="D204" s="67">
        <v>323212</v>
      </c>
      <c r="E204" s="115">
        <v>37065</v>
      </c>
      <c r="F204" s="95">
        <v>10.4</v>
      </c>
      <c r="G204" s="95"/>
      <c r="H204" s="95">
        <v>8.9</v>
      </c>
      <c r="I204" s="95"/>
      <c r="J204" s="95">
        <f t="shared" si="8"/>
        <v>19.3</v>
      </c>
      <c r="K204" s="67"/>
    </row>
    <row r="205" spans="1:11" ht="15">
      <c r="A205" s="77"/>
      <c r="B205" s="92"/>
      <c r="C205" s="93" t="s">
        <v>61</v>
      </c>
      <c r="D205" s="67">
        <v>277823</v>
      </c>
      <c r="E205" s="115">
        <v>37417</v>
      </c>
      <c r="F205" s="95">
        <v>9.3</v>
      </c>
      <c r="G205" s="95">
        <v>11.6</v>
      </c>
      <c r="H205" s="95"/>
      <c r="I205" s="95">
        <v>10.2</v>
      </c>
      <c r="J205" s="95">
        <f t="shared" si="8"/>
        <v>31.099999999999998</v>
      </c>
      <c r="K205" s="67"/>
    </row>
    <row r="206" spans="1:11" ht="15">
      <c r="A206" s="77"/>
      <c r="B206" s="88"/>
      <c r="C206" s="93" t="s">
        <v>62</v>
      </c>
      <c r="D206" s="96">
        <v>258241</v>
      </c>
      <c r="E206" s="116">
        <v>37456</v>
      </c>
      <c r="F206" s="95"/>
      <c r="G206" s="95"/>
      <c r="H206" s="95">
        <v>8</v>
      </c>
      <c r="I206" s="95">
        <v>9.95</v>
      </c>
      <c r="J206" s="95">
        <f t="shared" si="8"/>
        <v>17.95</v>
      </c>
      <c r="K206" s="67"/>
    </row>
    <row r="207" spans="1:11" ht="15">
      <c r="A207" s="77"/>
      <c r="B207" s="88"/>
      <c r="C207" s="98"/>
      <c r="D207" s="99"/>
      <c r="E207" s="100"/>
      <c r="F207" s="95"/>
      <c r="G207" s="95"/>
      <c r="H207" s="95"/>
      <c r="I207" s="95"/>
      <c r="J207" s="95">
        <f t="shared" si="8"/>
        <v>0</v>
      </c>
      <c r="K207" s="67"/>
    </row>
    <row r="208" spans="1:11" ht="15.75" thickBot="1">
      <c r="A208" s="77"/>
      <c r="B208" s="108"/>
      <c r="C208" s="72"/>
      <c r="D208" s="96"/>
      <c r="E208" s="97"/>
      <c r="F208" s="73"/>
      <c r="G208" s="73"/>
      <c r="H208" s="73"/>
      <c r="I208" s="73"/>
      <c r="J208" s="73"/>
      <c r="K208" s="67"/>
    </row>
    <row r="209" spans="1:11" ht="16.5" customHeight="1">
      <c r="A209" s="78" t="s">
        <v>19</v>
      </c>
      <c r="B209" s="66" t="s">
        <v>101</v>
      </c>
      <c r="C209" s="79"/>
      <c r="D209" s="79"/>
      <c r="E209" s="79"/>
      <c r="F209" s="80"/>
      <c r="G209" s="80"/>
      <c r="H209" s="81" t="s">
        <v>31</v>
      </c>
      <c r="I209" s="80"/>
      <c r="J209" s="82">
        <f>SUM(J212:J215)</f>
        <v>96.7</v>
      </c>
      <c r="K209" s="67"/>
    </row>
    <row r="210" spans="1:11" ht="15">
      <c r="A210" s="77"/>
      <c r="B210" s="83" t="s">
        <v>18</v>
      </c>
      <c r="C210" s="84"/>
      <c r="D210" s="85"/>
      <c r="E210" s="85"/>
      <c r="F210" s="86"/>
      <c r="G210" s="86"/>
      <c r="H210" s="86"/>
      <c r="I210" s="86"/>
      <c r="J210" s="87"/>
      <c r="K210" s="67"/>
    </row>
    <row r="211" spans="1:11" ht="31.5">
      <c r="A211" s="77"/>
      <c r="B211" s="88" t="s">
        <v>18</v>
      </c>
      <c r="C211" s="89"/>
      <c r="D211" s="90" t="s">
        <v>162</v>
      </c>
      <c r="E211" s="90" t="s">
        <v>163</v>
      </c>
      <c r="F211" s="91" t="s">
        <v>27</v>
      </c>
      <c r="G211" s="91" t="s">
        <v>28</v>
      </c>
      <c r="H211" s="91" t="s">
        <v>29</v>
      </c>
      <c r="I211" s="91" t="s">
        <v>26</v>
      </c>
      <c r="J211" s="91" t="s">
        <v>30</v>
      </c>
      <c r="K211" s="67"/>
    </row>
    <row r="212" spans="1:11" ht="15">
      <c r="A212" s="77"/>
      <c r="B212" s="92" t="s">
        <v>166</v>
      </c>
      <c r="C212" s="93" t="s">
        <v>108</v>
      </c>
      <c r="D212" s="67">
        <v>141420</v>
      </c>
      <c r="E212" s="115">
        <v>36414</v>
      </c>
      <c r="F212" s="95"/>
      <c r="G212" s="95"/>
      <c r="H212" s="95"/>
      <c r="I212" s="95"/>
      <c r="J212" s="95">
        <f>SUM(F212:I212)</f>
        <v>0</v>
      </c>
      <c r="K212" s="67"/>
    </row>
    <row r="213" spans="1:11" ht="15">
      <c r="A213" s="77"/>
      <c r="B213" s="92"/>
      <c r="C213" s="93" t="s">
        <v>109</v>
      </c>
      <c r="D213" s="67">
        <v>151211</v>
      </c>
      <c r="E213" s="115">
        <v>36751</v>
      </c>
      <c r="F213" s="95">
        <v>12.4</v>
      </c>
      <c r="G213" s="95">
        <v>13.45</v>
      </c>
      <c r="H213" s="95">
        <v>12</v>
      </c>
      <c r="I213" s="95">
        <v>11.55</v>
      </c>
      <c r="J213" s="95">
        <f>SUM(F213:I213)</f>
        <v>49.400000000000006</v>
      </c>
      <c r="K213" s="67"/>
    </row>
    <row r="214" spans="1:11" ht="15">
      <c r="A214" s="77"/>
      <c r="B214" s="92"/>
      <c r="C214" s="67" t="s">
        <v>88</v>
      </c>
      <c r="D214" s="67">
        <v>233857</v>
      </c>
      <c r="E214" s="115">
        <v>37064</v>
      </c>
      <c r="F214" s="95">
        <v>12.5</v>
      </c>
      <c r="G214" s="95">
        <v>12.7</v>
      </c>
      <c r="H214" s="95">
        <v>11.3</v>
      </c>
      <c r="I214" s="95">
        <v>10.8</v>
      </c>
      <c r="J214" s="95">
        <f>SUM(F214:I214)</f>
        <v>47.3</v>
      </c>
      <c r="K214" s="67"/>
    </row>
    <row r="215" spans="1:11" ht="15">
      <c r="A215" s="77"/>
      <c r="B215" s="92"/>
      <c r="C215" s="67"/>
      <c r="D215" s="67"/>
      <c r="E215" s="67"/>
      <c r="F215" s="95"/>
      <c r="G215" s="95"/>
      <c r="H215" s="95"/>
      <c r="I215" s="95"/>
      <c r="J215" s="95">
        <f>SUM(F215:I215)</f>
        <v>0</v>
      </c>
      <c r="K215" s="67"/>
    </row>
    <row r="216" spans="1:11" ht="15">
      <c r="A216" s="77"/>
      <c r="B216" s="88"/>
      <c r="C216" s="98"/>
      <c r="D216" s="99"/>
      <c r="E216" s="100"/>
      <c r="F216" s="95"/>
      <c r="G216" s="95"/>
      <c r="H216" s="95"/>
      <c r="I216" s="95"/>
      <c r="J216" s="95">
        <f>SUM(F216:I216)</f>
        <v>0</v>
      </c>
      <c r="K216" s="67"/>
    </row>
    <row r="217" spans="1:11" ht="15.75" thickBot="1">
      <c r="A217" s="77"/>
      <c r="B217" s="101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1:11" ht="15.75">
      <c r="A218" s="78" t="s">
        <v>19</v>
      </c>
      <c r="B218" s="66" t="s">
        <v>53</v>
      </c>
      <c r="C218" s="79"/>
      <c r="D218" s="79"/>
      <c r="E218" s="79"/>
      <c r="F218" s="80"/>
      <c r="G218" s="80"/>
      <c r="H218" s="81" t="s">
        <v>31</v>
      </c>
      <c r="I218" s="80"/>
      <c r="J218" s="82">
        <f>SUM(J221:J224)</f>
        <v>88.35000000000001</v>
      </c>
      <c r="K218" s="67"/>
    </row>
    <row r="219" spans="1:11" ht="15">
      <c r="A219" s="77"/>
      <c r="B219" s="83"/>
      <c r="C219" s="84"/>
      <c r="D219" s="85"/>
      <c r="E219" s="85"/>
      <c r="F219" s="86"/>
      <c r="G219" s="86"/>
      <c r="H219" s="86"/>
      <c r="I219" s="86"/>
      <c r="J219" s="87"/>
      <c r="K219" s="67"/>
    </row>
    <row r="220" spans="1:11" ht="31.5">
      <c r="A220" s="77"/>
      <c r="B220" s="88"/>
      <c r="C220" s="89"/>
      <c r="D220" s="90" t="s">
        <v>162</v>
      </c>
      <c r="E220" s="90" t="s">
        <v>163</v>
      </c>
      <c r="F220" s="91" t="s">
        <v>27</v>
      </c>
      <c r="G220" s="91" t="s">
        <v>28</v>
      </c>
      <c r="H220" s="91" t="s">
        <v>29</v>
      </c>
      <c r="I220" s="91" t="s">
        <v>26</v>
      </c>
      <c r="J220" s="91" t="s">
        <v>30</v>
      </c>
      <c r="K220" s="67"/>
    </row>
    <row r="221" spans="1:11" ht="15">
      <c r="A221" s="77"/>
      <c r="B221" s="92" t="s">
        <v>171</v>
      </c>
      <c r="C221" s="93" t="s">
        <v>49</v>
      </c>
      <c r="D221" s="67"/>
      <c r="E221" s="94" t="s">
        <v>50</v>
      </c>
      <c r="F221" s="95">
        <v>10.5</v>
      </c>
      <c r="G221" s="95">
        <v>13.2</v>
      </c>
      <c r="H221" s="95">
        <v>9.4</v>
      </c>
      <c r="I221" s="95">
        <v>10.8</v>
      </c>
      <c r="J221" s="95">
        <f>SUM(F221:I221)</f>
        <v>43.900000000000006</v>
      </c>
      <c r="K221" s="67"/>
    </row>
    <row r="222" spans="1:11" ht="15">
      <c r="A222" s="77"/>
      <c r="B222" s="92"/>
      <c r="C222" s="93" t="s">
        <v>51</v>
      </c>
      <c r="D222" s="67">
        <v>369594</v>
      </c>
      <c r="E222" s="94">
        <v>37275</v>
      </c>
      <c r="F222" s="95">
        <v>11.3</v>
      </c>
      <c r="G222" s="95">
        <v>12.7</v>
      </c>
      <c r="H222" s="95">
        <v>10.1</v>
      </c>
      <c r="I222" s="95">
        <v>10.35</v>
      </c>
      <c r="J222" s="95">
        <f>SUM(F222:I222)</f>
        <v>44.45</v>
      </c>
      <c r="K222" s="67"/>
    </row>
    <row r="223" spans="1:11" ht="15">
      <c r="A223" s="77"/>
      <c r="B223" s="92"/>
      <c r="C223" s="93" t="s">
        <v>52</v>
      </c>
      <c r="D223" s="67">
        <v>368378</v>
      </c>
      <c r="E223" s="94">
        <v>37589</v>
      </c>
      <c r="F223" s="95"/>
      <c r="G223" s="95"/>
      <c r="H223" s="95"/>
      <c r="I223" s="95"/>
      <c r="J223" s="95">
        <f>SUM(F223:I223)</f>
        <v>0</v>
      </c>
      <c r="K223" s="67"/>
    </row>
    <row r="224" spans="1:11" ht="15">
      <c r="A224" s="77"/>
      <c r="B224" s="92"/>
      <c r="C224" s="98"/>
      <c r="D224" s="103"/>
      <c r="E224" s="104"/>
      <c r="F224" s="95"/>
      <c r="G224" s="95"/>
      <c r="H224" s="95"/>
      <c r="I224" s="95"/>
      <c r="J224" s="95">
        <f>SUM(F224:I224)</f>
        <v>0</v>
      </c>
      <c r="K224" s="67"/>
    </row>
    <row r="225" spans="1:11" ht="15.75" customHeight="1">
      <c r="A225" s="77"/>
      <c r="B225" s="101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15">
      <c r="A226" s="77"/>
      <c r="B226" s="101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1:11" ht="15">
      <c r="A227" s="77"/>
      <c r="B227" s="101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15">
      <c r="A228" s="77"/>
      <c r="B228" s="101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1:11" ht="15">
      <c r="A229" s="77"/>
      <c r="B229" s="101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15">
      <c r="A230" s="77"/>
      <c r="B230" s="101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1:11" ht="15">
      <c r="A231" s="77"/>
      <c r="B231" s="108"/>
      <c r="C231" s="72"/>
      <c r="D231" s="96"/>
      <c r="E231" s="97"/>
      <c r="F231" s="73"/>
      <c r="G231" s="73"/>
      <c r="H231" s="73"/>
      <c r="I231" s="73"/>
      <c r="J231" s="73"/>
      <c r="K231" s="67"/>
    </row>
    <row r="232" spans="1:11" ht="15">
      <c r="A232" s="77"/>
      <c r="B232" s="101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1:11" ht="15">
      <c r="A233" s="77"/>
      <c r="B233" s="101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1:11" ht="15">
      <c r="A234" s="77"/>
      <c r="B234" s="101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1.25" customHeight="1">
      <c r="A235" s="77"/>
      <c r="B235" s="101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1:11" ht="15">
      <c r="A236" s="77"/>
      <c r="B236" s="101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15">
      <c r="A237" s="77"/>
      <c r="B237" s="108"/>
      <c r="C237" s="72"/>
      <c r="D237" s="96"/>
      <c r="E237" s="97"/>
      <c r="F237" s="73"/>
      <c r="G237" s="73"/>
      <c r="H237" s="73"/>
      <c r="I237" s="73"/>
      <c r="J237" s="73"/>
      <c r="K237" s="67"/>
    </row>
    <row r="238" spans="1:11" ht="15">
      <c r="A238" s="77"/>
      <c r="B238" s="101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1:11" ht="15">
      <c r="A239" s="77"/>
      <c r="B239" s="101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5">
      <c r="A240" s="77"/>
      <c r="B240" s="108"/>
      <c r="C240" s="72"/>
      <c r="D240" s="96"/>
      <c r="E240" s="97"/>
      <c r="F240" s="73"/>
      <c r="G240" s="73"/>
      <c r="H240" s="73"/>
      <c r="I240" s="73"/>
      <c r="J240" s="73"/>
      <c r="K240" s="67"/>
    </row>
    <row r="241" spans="1:11" ht="15">
      <c r="A241" s="77"/>
      <c r="B241" s="101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1:11" ht="15">
      <c r="A242" s="77"/>
      <c r="B242" s="101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1:11" ht="1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1:11" ht="1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1:11" ht="1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1:11" ht="1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1:11" ht="18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1:11" ht="18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0" ht="12.75">
      <c r="B249"/>
      <c r="F249"/>
      <c r="G249"/>
      <c r="H249"/>
      <c r="I249"/>
      <c r="J249"/>
    </row>
    <row r="250" spans="2:10" ht="12.75">
      <c r="B250"/>
      <c r="F250"/>
      <c r="G250"/>
      <c r="H250"/>
      <c r="I250"/>
      <c r="J250"/>
    </row>
    <row r="251" spans="2:10" ht="12.75">
      <c r="B251"/>
      <c r="F251"/>
      <c r="G251"/>
      <c r="H251"/>
      <c r="I251"/>
      <c r="J251"/>
    </row>
    <row r="252" spans="2:10" ht="12.75">
      <c r="B252"/>
      <c r="F252"/>
      <c r="G252"/>
      <c r="H252"/>
      <c r="I252"/>
      <c r="J252"/>
    </row>
    <row r="253" spans="2:10" ht="12.75">
      <c r="B253"/>
      <c r="F253"/>
      <c r="G253"/>
      <c r="H253"/>
      <c r="I253"/>
      <c r="J253"/>
    </row>
    <row r="254" spans="2:10" ht="12.75">
      <c r="B254"/>
      <c r="F254"/>
      <c r="G254"/>
      <c r="H254"/>
      <c r="I254"/>
      <c r="J254"/>
    </row>
    <row r="255" spans="1:10" ht="12.75">
      <c r="A255" s="45"/>
      <c r="B255"/>
      <c r="F255"/>
      <c r="G255"/>
      <c r="H255"/>
      <c r="I255"/>
      <c r="J255"/>
    </row>
    <row r="256" spans="1:10" ht="12.75">
      <c r="A256" s="45"/>
      <c r="B256"/>
      <c r="F256"/>
      <c r="G256"/>
      <c r="H256"/>
      <c r="I256"/>
      <c r="J256"/>
    </row>
    <row r="257" spans="1:10" ht="12.75">
      <c r="A257" s="45"/>
      <c r="B257"/>
      <c r="F257"/>
      <c r="G257"/>
      <c r="H257"/>
      <c r="I257"/>
      <c r="J257"/>
    </row>
    <row r="258" spans="1:10" ht="12.75">
      <c r="A258" s="45"/>
      <c r="B258"/>
      <c r="F258"/>
      <c r="G258"/>
      <c r="H258"/>
      <c r="I258"/>
      <c r="J258"/>
    </row>
    <row r="259" spans="1:10" ht="12.75">
      <c r="A259" s="45"/>
      <c r="B259"/>
      <c r="F259"/>
      <c r="G259"/>
      <c r="H259"/>
      <c r="I259"/>
      <c r="J259"/>
    </row>
    <row r="260" spans="1:10" ht="12.75">
      <c r="A260" s="45"/>
      <c r="B260"/>
      <c r="F260"/>
      <c r="G260"/>
      <c r="H260"/>
      <c r="I260"/>
      <c r="J260"/>
    </row>
    <row r="261" spans="2:10" ht="12.75">
      <c r="B261"/>
      <c r="F261"/>
      <c r="G261"/>
      <c r="H261"/>
      <c r="I261"/>
      <c r="J261"/>
    </row>
    <row r="262" spans="2:10" ht="12.75">
      <c r="B262"/>
      <c r="F262"/>
      <c r="G262"/>
      <c r="H262"/>
      <c r="I262"/>
      <c r="J262"/>
    </row>
    <row r="263" spans="2:10" ht="12.75">
      <c r="B263"/>
      <c r="F263"/>
      <c r="G263"/>
      <c r="H263"/>
      <c r="I263"/>
      <c r="J263"/>
    </row>
    <row r="264" spans="2:10" ht="12.75">
      <c r="B264"/>
      <c r="F264"/>
      <c r="G264"/>
      <c r="H264"/>
      <c r="I264"/>
      <c r="J264"/>
    </row>
    <row r="265" spans="2:10" ht="12.75">
      <c r="B265"/>
      <c r="F265"/>
      <c r="G265"/>
      <c r="H265"/>
      <c r="I265"/>
      <c r="J265"/>
    </row>
    <row r="266" spans="2:10" ht="12.75">
      <c r="B266"/>
      <c r="F266"/>
      <c r="G266"/>
      <c r="H266"/>
      <c r="I266"/>
      <c r="J266"/>
    </row>
    <row r="267" spans="2:10" ht="12.75">
      <c r="B267"/>
      <c r="F267"/>
      <c r="G267"/>
      <c r="H267"/>
      <c r="I267"/>
      <c r="J267"/>
    </row>
    <row r="268" spans="2:10" ht="12.75">
      <c r="B268"/>
      <c r="F268"/>
      <c r="G268"/>
      <c r="H268"/>
      <c r="I268"/>
      <c r="J268"/>
    </row>
    <row r="269" spans="2:10" ht="12.75">
      <c r="B269"/>
      <c r="F269"/>
      <c r="G269"/>
      <c r="H269"/>
      <c r="I269"/>
      <c r="J269"/>
    </row>
    <row r="270" spans="2:10" ht="12.75">
      <c r="B270"/>
      <c r="F270"/>
      <c r="G270"/>
      <c r="H270"/>
      <c r="I270"/>
      <c r="J270"/>
    </row>
    <row r="271" spans="2:10" ht="12.75">
      <c r="B271"/>
      <c r="F271"/>
      <c r="G271"/>
      <c r="H271"/>
      <c r="I271"/>
      <c r="J271"/>
    </row>
    <row r="272" spans="2:10" ht="12.75">
      <c r="B272"/>
      <c r="F272"/>
      <c r="G272"/>
      <c r="H272"/>
      <c r="I272"/>
      <c r="J272"/>
    </row>
    <row r="273" spans="2:10" ht="12.75">
      <c r="B273"/>
      <c r="F273"/>
      <c r="G273"/>
      <c r="H273"/>
      <c r="I273"/>
      <c r="J273"/>
    </row>
    <row r="274" spans="2:10" ht="12.75">
      <c r="B274"/>
      <c r="F274"/>
      <c r="G274"/>
      <c r="H274"/>
      <c r="I274"/>
      <c r="J274"/>
    </row>
    <row r="275" spans="2:10" ht="12.75">
      <c r="B275"/>
      <c r="F275"/>
      <c r="G275"/>
      <c r="H275"/>
      <c r="I275"/>
      <c r="J275"/>
    </row>
    <row r="276" spans="2:10" ht="12.75">
      <c r="B276"/>
      <c r="F276"/>
      <c r="G276"/>
      <c r="H276"/>
      <c r="I276"/>
      <c r="J276"/>
    </row>
    <row r="277" spans="2:10" ht="12.75">
      <c r="B277"/>
      <c r="F277"/>
      <c r="G277"/>
      <c r="H277"/>
      <c r="I277"/>
      <c r="J277"/>
    </row>
    <row r="278" spans="2:10" ht="12.75">
      <c r="B278"/>
      <c r="F278"/>
      <c r="G278"/>
      <c r="H278"/>
      <c r="I278"/>
      <c r="J278"/>
    </row>
    <row r="279" spans="2:10" ht="12.75">
      <c r="B279"/>
      <c r="F279"/>
      <c r="G279"/>
      <c r="H279"/>
      <c r="I279"/>
      <c r="J279"/>
    </row>
    <row r="280" spans="2:10" ht="12.75">
      <c r="B280"/>
      <c r="F280"/>
      <c r="G280"/>
      <c r="H280"/>
      <c r="I280"/>
      <c r="J280"/>
    </row>
    <row r="281" spans="2:10" ht="12.75">
      <c r="B281"/>
      <c r="F281"/>
      <c r="G281"/>
      <c r="H281"/>
      <c r="I281"/>
      <c r="J281"/>
    </row>
    <row r="282" spans="2:10" ht="12.75">
      <c r="B282"/>
      <c r="F282"/>
      <c r="G282"/>
      <c r="H282"/>
      <c r="I282"/>
      <c r="J282"/>
    </row>
    <row r="283" spans="2:10" ht="12.75">
      <c r="B283"/>
      <c r="F283"/>
      <c r="G283"/>
      <c r="H283"/>
      <c r="I283"/>
      <c r="J283"/>
    </row>
    <row r="284" spans="2:10" ht="12.75">
      <c r="B284"/>
      <c r="F284"/>
      <c r="G284"/>
      <c r="H284"/>
      <c r="I284"/>
      <c r="J284"/>
    </row>
    <row r="285" spans="2:10" ht="12.75">
      <c r="B285"/>
      <c r="F285"/>
      <c r="G285"/>
      <c r="H285"/>
      <c r="I285"/>
      <c r="J285"/>
    </row>
    <row r="286" spans="2:10" ht="12.75">
      <c r="B286"/>
      <c r="F286"/>
      <c r="G286"/>
      <c r="H286"/>
      <c r="I286"/>
      <c r="J286"/>
    </row>
    <row r="287" spans="2:10" ht="12.75">
      <c r="B287"/>
      <c r="F287"/>
      <c r="G287"/>
      <c r="H287"/>
      <c r="I287"/>
      <c r="J287"/>
    </row>
    <row r="288" spans="2:10" ht="12.75">
      <c r="B288"/>
      <c r="F288"/>
      <c r="G288"/>
      <c r="H288"/>
      <c r="I288"/>
      <c r="J288"/>
    </row>
    <row r="289" spans="2:10" ht="12.75">
      <c r="B289"/>
      <c r="F289"/>
      <c r="G289"/>
      <c r="H289"/>
      <c r="I289"/>
      <c r="J289"/>
    </row>
    <row r="290" spans="2:10" ht="12.75">
      <c r="B290"/>
      <c r="F290"/>
      <c r="G290"/>
      <c r="H290"/>
      <c r="I290"/>
      <c r="J290"/>
    </row>
    <row r="291" spans="2:10" ht="12.75">
      <c r="B291"/>
      <c r="F291"/>
      <c r="G291"/>
      <c r="H291"/>
      <c r="I291"/>
      <c r="J291"/>
    </row>
    <row r="292" spans="2:10" ht="12.75">
      <c r="B292"/>
      <c r="F292"/>
      <c r="G292"/>
      <c r="H292"/>
      <c r="I292"/>
      <c r="J292"/>
    </row>
    <row r="293" spans="2:10" ht="12.75">
      <c r="B293"/>
      <c r="F293"/>
      <c r="G293"/>
      <c r="H293"/>
      <c r="I293"/>
      <c r="J293"/>
    </row>
    <row r="294" spans="2:10" ht="12.75">
      <c r="B294"/>
      <c r="F294"/>
      <c r="G294"/>
      <c r="H294"/>
      <c r="I294"/>
      <c r="J294"/>
    </row>
    <row r="295" spans="2:10" ht="12.75">
      <c r="B295"/>
      <c r="F295"/>
      <c r="G295"/>
      <c r="H295"/>
      <c r="I295"/>
      <c r="J295"/>
    </row>
    <row r="296" spans="2:10" ht="12.75">
      <c r="B296"/>
      <c r="F296"/>
      <c r="G296"/>
      <c r="H296"/>
      <c r="I296"/>
      <c r="J296"/>
    </row>
    <row r="297" spans="2:10" ht="12.75">
      <c r="B297"/>
      <c r="F297"/>
      <c r="G297"/>
      <c r="H297"/>
      <c r="I297"/>
      <c r="J297"/>
    </row>
    <row r="298" spans="2:10" ht="12.75">
      <c r="B298"/>
      <c r="F298"/>
      <c r="G298"/>
      <c r="H298"/>
      <c r="I298"/>
      <c r="J298"/>
    </row>
    <row r="299" spans="2:10" ht="12.75">
      <c r="B299"/>
      <c r="F299"/>
      <c r="G299"/>
      <c r="H299"/>
      <c r="I299"/>
      <c r="J299"/>
    </row>
    <row r="300" spans="2:10" ht="12.75">
      <c r="B300"/>
      <c r="F300"/>
      <c r="G300"/>
      <c r="H300"/>
      <c r="I300"/>
      <c r="J300"/>
    </row>
    <row r="301" spans="2:10" ht="12.75">
      <c r="B301"/>
      <c r="F301"/>
      <c r="G301"/>
      <c r="H301"/>
      <c r="I301"/>
      <c r="J301"/>
    </row>
    <row r="302" spans="2:10" ht="12.75">
      <c r="B302"/>
      <c r="F302"/>
      <c r="G302"/>
      <c r="H302"/>
      <c r="I302"/>
      <c r="J302"/>
    </row>
    <row r="303" spans="2:10" ht="12.75">
      <c r="B303"/>
      <c r="F303"/>
      <c r="G303"/>
      <c r="H303"/>
      <c r="I303"/>
      <c r="J303"/>
    </row>
    <row r="304" spans="2:10" ht="12.75">
      <c r="B304"/>
      <c r="F304"/>
      <c r="G304"/>
      <c r="H304"/>
      <c r="I304"/>
      <c r="J304"/>
    </row>
    <row r="305" spans="2:10" ht="12.75">
      <c r="B305"/>
      <c r="F305"/>
      <c r="G305"/>
      <c r="H305"/>
      <c r="I305"/>
      <c r="J305"/>
    </row>
    <row r="306" spans="2:10" ht="12.75">
      <c r="B306"/>
      <c r="F306"/>
      <c r="G306"/>
      <c r="H306"/>
      <c r="I306"/>
      <c r="J306"/>
    </row>
    <row r="307" spans="2:10" ht="12.75">
      <c r="B307"/>
      <c r="F307"/>
      <c r="G307"/>
      <c r="H307"/>
      <c r="I307"/>
      <c r="J307"/>
    </row>
    <row r="308" spans="2:10" ht="12.75">
      <c r="B308"/>
      <c r="F308"/>
      <c r="G308"/>
      <c r="H308"/>
      <c r="I308"/>
      <c r="J308"/>
    </row>
    <row r="309" spans="2:10" ht="12.75">
      <c r="B309"/>
      <c r="F309"/>
      <c r="G309"/>
      <c r="H309"/>
      <c r="I309"/>
      <c r="J309"/>
    </row>
    <row r="310" spans="2:10" ht="12.75">
      <c r="B310"/>
      <c r="F310"/>
      <c r="G310"/>
      <c r="H310"/>
      <c r="I310"/>
      <c r="J310"/>
    </row>
    <row r="311" spans="2:10" ht="12.75">
      <c r="B311"/>
      <c r="F311"/>
      <c r="G311"/>
      <c r="H311"/>
      <c r="I311"/>
      <c r="J311"/>
    </row>
    <row r="312" spans="2:10" ht="12.75">
      <c r="B312"/>
      <c r="F312"/>
      <c r="G312"/>
      <c r="H312"/>
      <c r="I312"/>
      <c r="J312"/>
    </row>
    <row r="313" spans="2:10" ht="12.75">
      <c r="B313"/>
      <c r="F313"/>
      <c r="G313"/>
      <c r="H313"/>
      <c r="I313"/>
      <c r="J313"/>
    </row>
    <row r="314" spans="2:10" ht="12.75">
      <c r="B314"/>
      <c r="F314"/>
      <c r="G314"/>
      <c r="H314"/>
      <c r="I314"/>
      <c r="J314"/>
    </row>
    <row r="315" spans="2:10" ht="12.75">
      <c r="B315"/>
      <c r="F315"/>
      <c r="G315"/>
      <c r="H315"/>
      <c r="I315"/>
      <c r="J315"/>
    </row>
    <row r="316" spans="2:10" ht="12.75">
      <c r="B316"/>
      <c r="F316"/>
      <c r="G316"/>
      <c r="H316"/>
      <c r="I316"/>
      <c r="J316"/>
    </row>
    <row r="317" spans="2:10" ht="12.75">
      <c r="B317"/>
      <c r="F317"/>
      <c r="G317"/>
      <c r="H317"/>
      <c r="I317"/>
      <c r="J317"/>
    </row>
    <row r="318" spans="2:10" ht="12.75">
      <c r="B318"/>
      <c r="F318"/>
      <c r="G318"/>
      <c r="H318"/>
      <c r="I318"/>
      <c r="J318"/>
    </row>
    <row r="319" spans="2:10" ht="12.75">
      <c r="B319"/>
      <c r="F319"/>
      <c r="G319"/>
      <c r="H319"/>
      <c r="I319"/>
      <c r="J319"/>
    </row>
    <row r="320" spans="2:10" ht="12.75">
      <c r="B320"/>
      <c r="F320"/>
      <c r="G320"/>
      <c r="H320"/>
      <c r="I320"/>
      <c r="J320"/>
    </row>
    <row r="321" spans="2:10" ht="12.75">
      <c r="B321"/>
      <c r="F321"/>
      <c r="G321"/>
      <c r="H321"/>
      <c r="I321"/>
      <c r="J321"/>
    </row>
    <row r="322" spans="2:10" ht="12.75">
      <c r="B322"/>
      <c r="F322"/>
      <c r="G322"/>
      <c r="H322"/>
      <c r="I322"/>
      <c r="J322"/>
    </row>
    <row r="323" spans="2:10" ht="12.75">
      <c r="B323"/>
      <c r="F323"/>
      <c r="G323"/>
      <c r="H323"/>
      <c r="I323"/>
      <c r="J323"/>
    </row>
    <row r="324" spans="2:10" ht="12.75">
      <c r="B324"/>
      <c r="F324"/>
      <c r="G324"/>
      <c r="H324"/>
      <c r="I324"/>
      <c r="J324"/>
    </row>
    <row r="325" spans="2:10" ht="12.75">
      <c r="B325"/>
      <c r="F325"/>
      <c r="G325"/>
      <c r="H325"/>
      <c r="I325"/>
      <c r="J325"/>
    </row>
    <row r="326" spans="2:10" ht="12.75">
      <c r="B326"/>
      <c r="F326"/>
      <c r="G326"/>
      <c r="H326"/>
      <c r="I326"/>
      <c r="J326"/>
    </row>
    <row r="327" spans="2:10" ht="12.75">
      <c r="B327"/>
      <c r="F327"/>
      <c r="G327"/>
      <c r="H327"/>
      <c r="I327"/>
      <c r="J327"/>
    </row>
    <row r="328" spans="2:10" ht="12.75">
      <c r="B328"/>
      <c r="F328"/>
      <c r="G328"/>
      <c r="H328"/>
      <c r="I328"/>
      <c r="J328"/>
    </row>
    <row r="329" spans="2:10" ht="12.75">
      <c r="B329"/>
      <c r="F329"/>
      <c r="G329"/>
      <c r="H329"/>
      <c r="I329"/>
      <c r="J329"/>
    </row>
    <row r="330" spans="2:10" ht="12.75">
      <c r="B330"/>
      <c r="F330"/>
      <c r="G330"/>
      <c r="H330"/>
      <c r="I330"/>
      <c r="J330"/>
    </row>
    <row r="331" spans="2:10" ht="12.75">
      <c r="B331"/>
      <c r="F331"/>
      <c r="G331"/>
      <c r="H331"/>
      <c r="I331"/>
      <c r="J331"/>
    </row>
    <row r="332" spans="2:10" ht="12.75">
      <c r="B332"/>
      <c r="F332"/>
      <c r="G332"/>
      <c r="H332"/>
      <c r="I332"/>
      <c r="J332"/>
    </row>
    <row r="333" spans="2:10" ht="12.75">
      <c r="B333"/>
      <c r="F333"/>
      <c r="G333"/>
      <c r="H333"/>
      <c r="I333"/>
      <c r="J333"/>
    </row>
    <row r="334" spans="2:10" ht="12.75">
      <c r="B334"/>
      <c r="F334"/>
      <c r="G334"/>
      <c r="H334"/>
      <c r="I334"/>
      <c r="J334"/>
    </row>
    <row r="335" spans="2:10" ht="12.75">
      <c r="B335"/>
      <c r="F335"/>
      <c r="G335"/>
      <c r="H335"/>
      <c r="I335"/>
      <c r="J335"/>
    </row>
    <row r="336" spans="2:10" ht="12.75">
      <c r="B336"/>
      <c r="F336"/>
      <c r="G336"/>
      <c r="H336"/>
      <c r="I336"/>
      <c r="J336"/>
    </row>
    <row r="337" spans="2:10" ht="12.75">
      <c r="B337"/>
      <c r="F337"/>
      <c r="G337"/>
      <c r="H337"/>
      <c r="I337"/>
      <c r="J337"/>
    </row>
    <row r="338" spans="2:10" ht="12.75">
      <c r="B338"/>
      <c r="F338"/>
      <c r="G338"/>
      <c r="H338"/>
      <c r="I338"/>
      <c r="J338"/>
    </row>
    <row r="339" spans="2:10" ht="12.75">
      <c r="B339"/>
      <c r="F339"/>
      <c r="G339"/>
      <c r="H339"/>
      <c r="I339"/>
      <c r="J339"/>
    </row>
    <row r="340" spans="2:10" ht="12.75">
      <c r="B340"/>
      <c r="F340"/>
      <c r="G340"/>
      <c r="H340"/>
      <c r="I340"/>
      <c r="J340"/>
    </row>
    <row r="341" spans="2:10" ht="12.75">
      <c r="B341"/>
      <c r="F341"/>
      <c r="G341"/>
      <c r="H341"/>
      <c r="I341"/>
      <c r="J341"/>
    </row>
    <row r="342" spans="2:10" ht="12.75">
      <c r="B342"/>
      <c r="F342"/>
      <c r="G342"/>
      <c r="H342"/>
      <c r="I342"/>
      <c r="J342"/>
    </row>
    <row r="343" spans="2:10" ht="12.75">
      <c r="B343"/>
      <c r="F343"/>
      <c r="G343"/>
      <c r="H343"/>
      <c r="I343"/>
      <c r="J343"/>
    </row>
    <row r="344" spans="2:10" ht="12.75">
      <c r="B344"/>
      <c r="F344"/>
      <c r="G344"/>
      <c r="H344"/>
      <c r="I344"/>
      <c r="J344"/>
    </row>
    <row r="345" spans="2:10" ht="12.75">
      <c r="B345"/>
      <c r="F345"/>
      <c r="G345"/>
      <c r="H345"/>
      <c r="I345"/>
      <c r="J345"/>
    </row>
    <row r="346" spans="2:10" ht="12.75">
      <c r="B346"/>
      <c r="F346"/>
      <c r="G346"/>
      <c r="H346"/>
      <c r="I346"/>
      <c r="J346"/>
    </row>
    <row r="347" spans="2:10" ht="12.75">
      <c r="B347"/>
      <c r="F347"/>
      <c r="G347"/>
      <c r="H347"/>
      <c r="I347"/>
      <c r="J347"/>
    </row>
    <row r="348" spans="2:10" ht="12.75">
      <c r="B348"/>
      <c r="F348"/>
      <c r="G348"/>
      <c r="H348"/>
      <c r="I348"/>
      <c r="J348"/>
    </row>
    <row r="349" spans="2:10" ht="12.75">
      <c r="B349"/>
      <c r="F349"/>
      <c r="G349"/>
      <c r="H349"/>
      <c r="I349"/>
      <c r="J349"/>
    </row>
    <row r="350" spans="2:10" ht="12.75">
      <c r="B350"/>
      <c r="F350"/>
      <c r="G350"/>
      <c r="H350"/>
      <c r="I350"/>
      <c r="J350"/>
    </row>
    <row r="351" spans="2:10" ht="12.75">
      <c r="B351"/>
      <c r="F351"/>
      <c r="G351"/>
      <c r="H351"/>
      <c r="I351"/>
      <c r="J351"/>
    </row>
    <row r="352" spans="2:10" ht="12.75">
      <c r="B352"/>
      <c r="F352"/>
      <c r="G352"/>
      <c r="H352"/>
      <c r="I352"/>
      <c r="J352"/>
    </row>
    <row r="353" spans="2:10" ht="12.75">
      <c r="B353"/>
      <c r="F353"/>
      <c r="G353"/>
      <c r="H353"/>
      <c r="I353"/>
      <c r="J353"/>
    </row>
    <row r="354" spans="2:10" ht="12.75">
      <c r="B354"/>
      <c r="F354"/>
      <c r="G354"/>
      <c r="H354"/>
      <c r="I354"/>
      <c r="J354"/>
    </row>
    <row r="355" spans="2:10" ht="12.75">
      <c r="B355"/>
      <c r="F355"/>
      <c r="G355"/>
      <c r="H355"/>
      <c r="I355"/>
      <c r="J355"/>
    </row>
    <row r="356" spans="2:10" ht="12.75">
      <c r="B356"/>
      <c r="F356"/>
      <c r="G356"/>
      <c r="H356"/>
      <c r="I356"/>
      <c r="J356"/>
    </row>
    <row r="357" spans="2:10" ht="12.75">
      <c r="B357"/>
      <c r="F357"/>
      <c r="G357"/>
      <c r="H357"/>
      <c r="I357"/>
      <c r="J357"/>
    </row>
    <row r="358" spans="2:10" ht="12.75">
      <c r="B358"/>
      <c r="F358"/>
      <c r="G358"/>
      <c r="H358"/>
      <c r="I358"/>
      <c r="J358"/>
    </row>
    <row r="359" spans="2:10" ht="12.75">
      <c r="B359"/>
      <c r="F359"/>
      <c r="G359"/>
      <c r="H359"/>
      <c r="I359"/>
      <c r="J359"/>
    </row>
    <row r="360" spans="2:10" ht="12.75">
      <c r="B360"/>
      <c r="F360"/>
      <c r="G360"/>
      <c r="H360"/>
      <c r="I360"/>
      <c r="J360"/>
    </row>
    <row r="361" spans="2:10" ht="12.75">
      <c r="B361"/>
      <c r="F361"/>
      <c r="G361"/>
      <c r="H361"/>
      <c r="I361"/>
      <c r="J361"/>
    </row>
    <row r="362" spans="2:10" ht="12.75">
      <c r="B362"/>
      <c r="F362"/>
      <c r="G362"/>
      <c r="H362"/>
      <c r="I362"/>
      <c r="J362"/>
    </row>
    <row r="363" spans="2:10" ht="12.75">
      <c r="B363"/>
      <c r="F363"/>
      <c r="G363"/>
      <c r="H363"/>
      <c r="I363"/>
      <c r="J363"/>
    </row>
    <row r="364" spans="2:10" ht="12.75">
      <c r="B364"/>
      <c r="F364"/>
      <c r="G364"/>
      <c r="H364"/>
      <c r="I364"/>
      <c r="J364"/>
    </row>
    <row r="365" spans="2:10" ht="12.75">
      <c r="B365"/>
      <c r="F365"/>
      <c r="G365"/>
      <c r="H365"/>
      <c r="I365"/>
      <c r="J365"/>
    </row>
    <row r="366" spans="2:10" ht="12.75">
      <c r="B366"/>
      <c r="F366"/>
      <c r="G366"/>
      <c r="H366"/>
      <c r="I366"/>
      <c r="J366"/>
    </row>
    <row r="367" spans="2:10" ht="12.75">
      <c r="B367"/>
      <c r="F367"/>
      <c r="G367"/>
      <c r="H367"/>
      <c r="I367"/>
      <c r="J367"/>
    </row>
    <row r="368" spans="2:10" ht="12.75">
      <c r="B368"/>
      <c r="F368"/>
      <c r="G368"/>
      <c r="H368"/>
      <c r="I368"/>
      <c r="J368"/>
    </row>
    <row r="369" spans="2:10" ht="12.75">
      <c r="B369"/>
      <c r="F369"/>
      <c r="G369"/>
      <c r="H369"/>
      <c r="I369"/>
      <c r="J369"/>
    </row>
    <row r="370" spans="2:10" ht="12.75">
      <c r="B370"/>
      <c r="F370"/>
      <c r="G370"/>
      <c r="H370"/>
      <c r="I370"/>
      <c r="J370"/>
    </row>
    <row r="371" spans="2:10" ht="12.75">
      <c r="B371"/>
      <c r="F371"/>
      <c r="G371"/>
      <c r="H371"/>
      <c r="I371"/>
      <c r="J371"/>
    </row>
    <row r="372" spans="2:10" ht="12.75">
      <c r="B372"/>
      <c r="F372"/>
      <c r="G372"/>
      <c r="H372"/>
      <c r="I372"/>
      <c r="J372"/>
    </row>
    <row r="373" spans="2:10" ht="12.75">
      <c r="B373"/>
      <c r="F373"/>
      <c r="G373"/>
      <c r="H373"/>
      <c r="I373"/>
      <c r="J373"/>
    </row>
    <row r="374" spans="2:10" ht="12.75">
      <c r="B374"/>
      <c r="F374"/>
      <c r="G374"/>
      <c r="H374"/>
      <c r="I374"/>
      <c r="J374"/>
    </row>
    <row r="375" spans="2:10" ht="12.75">
      <c r="B375"/>
      <c r="F375"/>
      <c r="G375"/>
      <c r="H375"/>
      <c r="I375"/>
      <c r="J375"/>
    </row>
    <row r="376" spans="2:10" ht="12.75">
      <c r="B376"/>
      <c r="F376"/>
      <c r="G376"/>
      <c r="H376"/>
      <c r="I376"/>
      <c r="J376"/>
    </row>
    <row r="377" spans="2:10" ht="12.75">
      <c r="B377"/>
      <c r="F377"/>
      <c r="G377"/>
      <c r="H377"/>
      <c r="I377"/>
      <c r="J377"/>
    </row>
    <row r="378" spans="2:10" ht="12.75">
      <c r="B378"/>
      <c r="F378"/>
      <c r="G378"/>
      <c r="H378"/>
      <c r="I378"/>
      <c r="J378"/>
    </row>
    <row r="379" spans="2:10" ht="12.75">
      <c r="B379"/>
      <c r="F379"/>
      <c r="G379"/>
      <c r="H379"/>
      <c r="I379"/>
      <c r="J379"/>
    </row>
    <row r="380" spans="2:10" ht="12.75">
      <c r="B380"/>
      <c r="F380"/>
      <c r="G380"/>
      <c r="H380"/>
      <c r="I380"/>
      <c r="J380"/>
    </row>
    <row r="381" spans="2:10" ht="12.75">
      <c r="B381"/>
      <c r="F381"/>
      <c r="G381"/>
      <c r="H381"/>
      <c r="I381"/>
      <c r="J381"/>
    </row>
    <row r="382" spans="2:10" ht="12.75">
      <c r="B382"/>
      <c r="F382"/>
      <c r="G382"/>
      <c r="H382"/>
      <c r="I382"/>
      <c r="J382"/>
    </row>
    <row r="383" spans="2:10" ht="12.75">
      <c r="B383"/>
      <c r="F383"/>
      <c r="G383"/>
      <c r="H383"/>
      <c r="I383"/>
      <c r="J383"/>
    </row>
    <row r="384" spans="2:10" ht="12.75">
      <c r="B384"/>
      <c r="F384"/>
      <c r="G384"/>
      <c r="H384"/>
      <c r="I384"/>
      <c r="J384"/>
    </row>
    <row r="385" spans="2:10" ht="12.75">
      <c r="B385"/>
      <c r="F385"/>
      <c r="G385"/>
      <c r="H385"/>
      <c r="I385"/>
      <c r="J385"/>
    </row>
    <row r="386" spans="2:10" ht="12.75">
      <c r="B386"/>
      <c r="F386"/>
      <c r="G386"/>
      <c r="H386"/>
      <c r="I386"/>
      <c r="J386"/>
    </row>
    <row r="387" spans="2:10" ht="12.75">
      <c r="B387"/>
      <c r="F387"/>
      <c r="G387"/>
      <c r="H387"/>
      <c r="I387"/>
      <c r="J387"/>
    </row>
    <row r="388" spans="2:10" ht="12.75">
      <c r="B388"/>
      <c r="F388"/>
      <c r="G388"/>
      <c r="H388"/>
      <c r="I388"/>
      <c r="J388"/>
    </row>
    <row r="389" spans="2:10" ht="12.75">
      <c r="B389"/>
      <c r="F389"/>
      <c r="G389"/>
      <c r="H389"/>
      <c r="I389"/>
      <c r="J389"/>
    </row>
    <row r="390" spans="2:10" ht="12.75">
      <c r="B390"/>
      <c r="F390"/>
      <c r="G390"/>
      <c r="H390"/>
      <c r="I390"/>
      <c r="J390"/>
    </row>
    <row r="391" spans="2:10" ht="12.75">
      <c r="B391"/>
      <c r="F391"/>
      <c r="G391"/>
      <c r="H391"/>
      <c r="I391"/>
      <c r="J391"/>
    </row>
    <row r="392" spans="2:10" ht="12.75">
      <c r="B392"/>
      <c r="F392"/>
      <c r="G392"/>
      <c r="H392"/>
      <c r="I392"/>
      <c r="J392"/>
    </row>
    <row r="393" spans="2:10" ht="12.75">
      <c r="B393"/>
      <c r="F393"/>
      <c r="G393"/>
      <c r="H393"/>
      <c r="I393"/>
      <c r="J393"/>
    </row>
    <row r="394" spans="2:10" ht="12.75">
      <c r="B394"/>
      <c r="F394"/>
      <c r="G394"/>
      <c r="H394"/>
      <c r="I394"/>
      <c r="J394"/>
    </row>
    <row r="395" spans="2:10" ht="12.75">
      <c r="B395"/>
      <c r="F395"/>
      <c r="G395"/>
      <c r="H395"/>
      <c r="I395"/>
      <c r="J395"/>
    </row>
    <row r="396" spans="2:10" ht="12.75">
      <c r="B396"/>
      <c r="F396"/>
      <c r="G396"/>
      <c r="H396"/>
      <c r="I396"/>
      <c r="J396"/>
    </row>
    <row r="397" spans="2:10" ht="12.75">
      <c r="B397"/>
      <c r="F397"/>
      <c r="G397"/>
      <c r="H397"/>
      <c r="I397"/>
      <c r="J397"/>
    </row>
    <row r="398" spans="2:10" ht="12.75">
      <c r="B398"/>
      <c r="F398"/>
      <c r="G398"/>
      <c r="H398"/>
      <c r="I398"/>
      <c r="J398"/>
    </row>
    <row r="399" spans="2:10" ht="12.75">
      <c r="B399"/>
      <c r="F399"/>
      <c r="G399"/>
      <c r="H399"/>
      <c r="I399"/>
      <c r="J399"/>
    </row>
    <row r="400" spans="2:10" ht="12.75">
      <c r="B400"/>
      <c r="F400"/>
      <c r="G400"/>
      <c r="H400"/>
      <c r="I400"/>
      <c r="J400"/>
    </row>
    <row r="401" spans="2:10" ht="12.75">
      <c r="B401"/>
      <c r="F401"/>
      <c r="G401"/>
      <c r="H401"/>
      <c r="I401"/>
      <c r="J401"/>
    </row>
    <row r="402" spans="2:10" ht="12.75">
      <c r="B402"/>
      <c r="F402"/>
      <c r="G402"/>
      <c r="H402"/>
      <c r="I402"/>
      <c r="J402"/>
    </row>
    <row r="403" spans="2:10" ht="12.75">
      <c r="B403"/>
      <c r="F403"/>
      <c r="G403"/>
      <c r="H403"/>
      <c r="I403"/>
      <c r="J403"/>
    </row>
    <row r="404" spans="2:10" ht="12.75">
      <c r="B404"/>
      <c r="F404"/>
      <c r="G404"/>
      <c r="H404"/>
      <c r="I404"/>
      <c r="J404"/>
    </row>
    <row r="405" spans="2:10" ht="12.75">
      <c r="B405"/>
      <c r="F405"/>
      <c r="G405"/>
      <c r="H405"/>
      <c r="I405"/>
      <c r="J405"/>
    </row>
    <row r="406" spans="2:10" ht="12.75">
      <c r="B406"/>
      <c r="F406"/>
      <c r="G406"/>
      <c r="H406"/>
      <c r="I406"/>
      <c r="J406"/>
    </row>
    <row r="407" spans="2:10" ht="12.75">
      <c r="B407"/>
      <c r="F407"/>
      <c r="G407"/>
      <c r="H407"/>
      <c r="I407"/>
      <c r="J407"/>
    </row>
    <row r="408" spans="2:10" ht="12.75">
      <c r="B408"/>
      <c r="F408"/>
      <c r="G408"/>
      <c r="H408"/>
      <c r="I408"/>
      <c r="J408"/>
    </row>
    <row r="409" spans="2:10" ht="12.75">
      <c r="B409"/>
      <c r="F409"/>
      <c r="G409"/>
      <c r="H409"/>
      <c r="I409"/>
      <c r="J409"/>
    </row>
    <row r="410" spans="2:10" ht="12.75">
      <c r="B410"/>
      <c r="F410"/>
      <c r="G410"/>
      <c r="H410"/>
      <c r="I410"/>
      <c r="J410"/>
    </row>
    <row r="411" spans="2:10" ht="12.75">
      <c r="B411"/>
      <c r="F411"/>
      <c r="G411"/>
      <c r="H411"/>
      <c r="I411"/>
      <c r="J411"/>
    </row>
    <row r="412" spans="2:10" ht="12.75">
      <c r="B412"/>
      <c r="F412"/>
      <c r="G412"/>
      <c r="H412"/>
      <c r="I412"/>
      <c r="J412"/>
    </row>
    <row r="413" spans="2:10" ht="12.75">
      <c r="B413"/>
      <c r="F413"/>
      <c r="G413"/>
      <c r="H413"/>
      <c r="I413"/>
      <c r="J413"/>
    </row>
    <row r="414" spans="2:10" ht="12.75">
      <c r="B414"/>
      <c r="F414"/>
      <c r="G414"/>
      <c r="H414"/>
      <c r="I414"/>
      <c r="J414"/>
    </row>
    <row r="415" spans="2:10" ht="12.75">
      <c r="B415"/>
      <c r="F415"/>
      <c r="G415"/>
      <c r="H415"/>
      <c r="I415"/>
      <c r="J415"/>
    </row>
    <row r="416" spans="2:10" ht="12.75">
      <c r="B416"/>
      <c r="F416"/>
      <c r="G416"/>
      <c r="H416"/>
      <c r="I416"/>
      <c r="J416"/>
    </row>
    <row r="417" spans="2:10" ht="12.75">
      <c r="B417"/>
      <c r="F417"/>
      <c r="G417"/>
      <c r="H417"/>
      <c r="I417"/>
      <c r="J417"/>
    </row>
    <row r="418" spans="2:10" ht="12.75">
      <c r="B418"/>
      <c r="F418"/>
      <c r="G418"/>
      <c r="H418"/>
      <c r="I418"/>
      <c r="J418"/>
    </row>
    <row r="419" spans="2:10" ht="12.75">
      <c r="B419"/>
      <c r="F419"/>
      <c r="G419"/>
      <c r="H419"/>
      <c r="I419"/>
      <c r="J419"/>
    </row>
    <row r="420" spans="2:10" ht="12.75">
      <c r="B420"/>
      <c r="F420"/>
      <c r="G420"/>
      <c r="H420"/>
      <c r="I420"/>
      <c r="J420"/>
    </row>
    <row r="421" spans="2:10" ht="12.75">
      <c r="B421"/>
      <c r="F421"/>
      <c r="G421"/>
      <c r="H421"/>
      <c r="I421"/>
      <c r="J421"/>
    </row>
    <row r="422" spans="2:10" ht="12.75">
      <c r="B422"/>
      <c r="F422"/>
      <c r="G422"/>
      <c r="H422"/>
      <c r="I422"/>
      <c r="J422"/>
    </row>
    <row r="423" spans="2:10" ht="12.75">
      <c r="B423"/>
      <c r="F423"/>
      <c r="G423"/>
      <c r="H423"/>
      <c r="I423"/>
      <c r="J423"/>
    </row>
    <row r="424" spans="2:10" ht="12.75">
      <c r="B424"/>
      <c r="F424"/>
      <c r="G424"/>
      <c r="H424"/>
      <c r="I424"/>
      <c r="J424"/>
    </row>
    <row r="425" spans="2:10" ht="12.75">
      <c r="B425"/>
      <c r="F425"/>
      <c r="G425"/>
      <c r="H425"/>
      <c r="I425"/>
      <c r="J425"/>
    </row>
    <row r="426" spans="2:10" ht="12.75">
      <c r="B426"/>
      <c r="F426"/>
      <c r="G426"/>
      <c r="H426"/>
      <c r="I426"/>
      <c r="J426"/>
    </row>
    <row r="427" spans="2:10" ht="12.75">
      <c r="B427"/>
      <c r="F427"/>
      <c r="G427"/>
      <c r="H427"/>
      <c r="I427"/>
      <c r="J427"/>
    </row>
    <row r="428" spans="2:10" ht="12.75">
      <c r="B428"/>
      <c r="F428"/>
      <c r="G428"/>
      <c r="H428"/>
      <c r="I428"/>
      <c r="J428"/>
    </row>
    <row r="429" spans="2:10" ht="12.75">
      <c r="B429"/>
      <c r="F429"/>
      <c r="G429"/>
      <c r="H429"/>
      <c r="I429"/>
      <c r="J429"/>
    </row>
    <row r="430" spans="2:10" ht="12.75">
      <c r="B430"/>
      <c r="F430"/>
      <c r="G430"/>
      <c r="H430"/>
      <c r="I430"/>
      <c r="J430"/>
    </row>
    <row r="431" spans="2:10" ht="12.75">
      <c r="B431"/>
      <c r="F431"/>
      <c r="G431"/>
      <c r="H431"/>
      <c r="I431"/>
      <c r="J431"/>
    </row>
    <row r="432" spans="2:10" ht="12.75">
      <c r="B432"/>
      <c r="F432"/>
      <c r="G432"/>
      <c r="H432"/>
      <c r="I432"/>
      <c r="J432"/>
    </row>
    <row r="433" spans="2:10" ht="12.75">
      <c r="B433"/>
      <c r="F433"/>
      <c r="G433"/>
      <c r="H433"/>
      <c r="I433"/>
      <c r="J433"/>
    </row>
    <row r="434" spans="2:10" ht="12.75">
      <c r="B434"/>
      <c r="F434"/>
      <c r="G434"/>
      <c r="H434"/>
      <c r="I434"/>
      <c r="J434"/>
    </row>
    <row r="435" spans="2:10" ht="12.75">
      <c r="B435"/>
      <c r="F435"/>
      <c r="G435"/>
      <c r="H435"/>
      <c r="I435"/>
      <c r="J435"/>
    </row>
    <row r="436" spans="2:10" ht="12.75">
      <c r="B436"/>
      <c r="F436"/>
      <c r="G436"/>
      <c r="H436"/>
      <c r="I436"/>
      <c r="J436"/>
    </row>
    <row r="437" spans="2:10" ht="12.75">
      <c r="B437"/>
      <c r="F437"/>
      <c r="G437"/>
      <c r="H437"/>
      <c r="I437"/>
      <c r="J437"/>
    </row>
    <row r="438" spans="2:10" ht="12.75">
      <c r="B438"/>
      <c r="F438"/>
      <c r="G438"/>
      <c r="H438"/>
      <c r="I438"/>
      <c r="J438"/>
    </row>
    <row r="439" spans="2:10" ht="12.75">
      <c r="B439"/>
      <c r="F439"/>
      <c r="G439"/>
      <c r="H439"/>
      <c r="I439"/>
      <c r="J439"/>
    </row>
    <row r="440" spans="2:10" ht="12.75">
      <c r="B440"/>
      <c r="F440"/>
      <c r="G440"/>
      <c r="H440"/>
      <c r="I440"/>
      <c r="J440"/>
    </row>
    <row r="441" spans="2:10" ht="12.75">
      <c r="B441"/>
      <c r="F441"/>
      <c r="G441"/>
      <c r="H441"/>
      <c r="I441"/>
      <c r="J441"/>
    </row>
    <row r="442" spans="2:10" ht="12.75">
      <c r="B442"/>
      <c r="F442"/>
      <c r="G442"/>
      <c r="H442"/>
      <c r="I442"/>
      <c r="J442"/>
    </row>
    <row r="443" spans="2:10" ht="12.75">
      <c r="B443"/>
      <c r="F443"/>
      <c r="G443"/>
      <c r="H443"/>
      <c r="I443"/>
      <c r="J443"/>
    </row>
    <row r="444" spans="2:10" ht="12.75">
      <c r="B444"/>
      <c r="F444"/>
      <c r="G444"/>
      <c r="H444"/>
      <c r="I444"/>
      <c r="J444"/>
    </row>
    <row r="445" spans="2:10" ht="12.75">
      <c r="B445"/>
      <c r="F445"/>
      <c r="G445"/>
      <c r="H445"/>
      <c r="I445"/>
      <c r="J445"/>
    </row>
    <row r="446" spans="2:10" ht="12.75">
      <c r="B446"/>
      <c r="F446"/>
      <c r="G446"/>
      <c r="H446"/>
      <c r="I446"/>
      <c r="J446"/>
    </row>
    <row r="447" spans="2:10" ht="12.75">
      <c r="B447"/>
      <c r="F447"/>
      <c r="G447"/>
      <c r="H447"/>
      <c r="I447"/>
      <c r="J447"/>
    </row>
    <row r="448" spans="2:10" ht="12.75">
      <c r="B448"/>
      <c r="F448"/>
      <c r="G448"/>
      <c r="H448"/>
      <c r="I448"/>
      <c r="J448"/>
    </row>
    <row r="449" spans="2:10" ht="12.75">
      <c r="B449"/>
      <c r="F449"/>
      <c r="G449"/>
      <c r="H449"/>
      <c r="I449"/>
      <c r="J449"/>
    </row>
    <row r="450" spans="2:10" ht="12.75">
      <c r="B450"/>
      <c r="F450"/>
      <c r="G450"/>
      <c r="H450"/>
      <c r="I450"/>
      <c r="J450"/>
    </row>
    <row r="451" spans="2:10" ht="12.75">
      <c r="B451"/>
      <c r="F451"/>
      <c r="G451"/>
      <c r="H451"/>
      <c r="I451"/>
      <c r="J451"/>
    </row>
    <row r="452" spans="2:10" ht="12.75">
      <c r="B452"/>
      <c r="F452"/>
      <c r="G452"/>
      <c r="H452"/>
      <c r="I452"/>
      <c r="J452"/>
    </row>
    <row r="453" spans="2:10" ht="12.75">
      <c r="B453"/>
      <c r="F453"/>
      <c r="G453"/>
      <c r="H453"/>
      <c r="I453"/>
      <c r="J453"/>
    </row>
    <row r="454" spans="2:10" ht="12.75">
      <c r="B454"/>
      <c r="F454"/>
      <c r="G454"/>
      <c r="H454"/>
      <c r="I454"/>
      <c r="J454"/>
    </row>
    <row r="455" spans="2:10" ht="12.75">
      <c r="B455"/>
      <c r="F455"/>
      <c r="G455"/>
      <c r="H455"/>
      <c r="I455"/>
      <c r="J455"/>
    </row>
    <row r="456" spans="2:10" ht="12.75">
      <c r="B456"/>
      <c r="F456"/>
      <c r="G456"/>
      <c r="H456"/>
      <c r="I456"/>
      <c r="J456"/>
    </row>
    <row r="457" spans="2:10" ht="12.75">
      <c r="B457"/>
      <c r="F457"/>
      <c r="G457"/>
      <c r="H457"/>
      <c r="I457"/>
      <c r="J457"/>
    </row>
    <row r="458" spans="2:10" ht="12.75">
      <c r="B458"/>
      <c r="F458"/>
      <c r="G458"/>
      <c r="H458"/>
      <c r="I458"/>
      <c r="J458"/>
    </row>
    <row r="459" spans="2:10" ht="12.75">
      <c r="B459"/>
      <c r="F459"/>
      <c r="G459"/>
      <c r="H459"/>
      <c r="I459"/>
      <c r="J459"/>
    </row>
    <row r="460" spans="2:10" ht="12.75">
      <c r="B460"/>
      <c r="F460"/>
      <c r="G460"/>
      <c r="H460"/>
      <c r="I460"/>
      <c r="J460"/>
    </row>
    <row r="461" spans="2:10" ht="12.75">
      <c r="B461"/>
      <c r="F461"/>
      <c r="G461"/>
      <c r="H461"/>
      <c r="I461"/>
      <c r="J461"/>
    </row>
    <row r="462" spans="2:10" ht="12.75">
      <c r="B462"/>
      <c r="F462"/>
      <c r="G462"/>
      <c r="H462"/>
      <c r="I462"/>
      <c r="J462"/>
    </row>
    <row r="463" spans="2:10" ht="12.75">
      <c r="B463"/>
      <c r="F463"/>
      <c r="G463"/>
      <c r="H463"/>
      <c r="I463"/>
      <c r="J463"/>
    </row>
    <row r="464" spans="2:10" ht="12.75">
      <c r="B464"/>
      <c r="F464"/>
      <c r="G464"/>
      <c r="H464"/>
      <c r="I464"/>
      <c r="J464"/>
    </row>
    <row r="465" spans="2:10" ht="12.75">
      <c r="B465"/>
      <c r="F465"/>
      <c r="G465"/>
      <c r="H465"/>
      <c r="I465"/>
      <c r="J465"/>
    </row>
    <row r="466" spans="2:10" ht="12.75">
      <c r="B466"/>
      <c r="F466"/>
      <c r="G466"/>
      <c r="H466"/>
      <c r="I466"/>
      <c r="J466"/>
    </row>
    <row r="467" spans="2:10" ht="12.75">
      <c r="B467"/>
      <c r="F467"/>
      <c r="G467"/>
      <c r="H467"/>
      <c r="I467"/>
      <c r="J467"/>
    </row>
    <row r="468" spans="2:10" ht="12.75">
      <c r="B468"/>
      <c r="F468"/>
      <c r="G468"/>
      <c r="H468"/>
      <c r="I468"/>
      <c r="J468"/>
    </row>
    <row r="469" spans="2:10" ht="12.75">
      <c r="B469"/>
      <c r="F469"/>
      <c r="G469"/>
      <c r="H469"/>
      <c r="I469"/>
      <c r="J469"/>
    </row>
    <row r="470" spans="2:10" ht="12.75">
      <c r="B470"/>
      <c r="F470"/>
      <c r="G470"/>
      <c r="H470"/>
      <c r="I470"/>
      <c r="J470"/>
    </row>
    <row r="471" spans="2:10" ht="12.75">
      <c r="B471"/>
      <c r="F471"/>
      <c r="G471"/>
      <c r="H471"/>
      <c r="I471"/>
      <c r="J471"/>
    </row>
    <row r="472" spans="2:10" ht="12.75">
      <c r="B472"/>
      <c r="F472"/>
      <c r="G472"/>
      <c r="H472"/>
      <c r="I472"/>
      <c r="J472"/>
    </row>
    <row r="473" spans="2:10" ht="12.75">
      <c r="B473"/>
      <c r="F473"/>
      <c r="G473"/>
      <c r="H473"/>
      <c r="I473"/>
      <c r="J473"/>
    </row>
    <row r="474" spans="2:10" ht="12.75">
      <c r="B474"/>
      <c r="F474"/>
      <c r="G474"/>
      <c r="H474"/>
      <c r="I474"/>
      <c r="J474"/>
    </row>
    <row r="475" spans="2:10" ht="12.75">
      <c r="B475"/>
      <c r="F475"/>
      <c r="G475"/>
      <c r="H475"/>
      <c r="I475"/>
      <c r="J475"/>
    </row>
    <row r="476" spans="2:10" ht="12.75">
      <c r="B476"/>
      <c r="F476"/>
      <c r="G476"/>
      <c r="H476"/>
      <c r="I476"/>
      <c r="J476"/>
    </row>
    <row r="477" spans="2:10" ht="12.75">
      <c r="B477"/>
      <c r="F477"/>
      <c r="G477"/>
      <c r="H477"/>
      <c r="I477"/>
      <c r="J477"/>
    </row>
    <row r="478" spans="2:10" ht="12.75">
      <c r="B478"/>
      <c r="F478"/>
      <c r="G478"/>
      <c r="H478"/>
      <c r="I478"/>
      <c r="J478"/>
    </row>
    <row r="479" spans="2:10" ht="12.75">
      <c r="B479"/>
      <c r="F479"/>
      <c r="G479"/>
      <c r="H479"/>
      <c r="I479"/>
      <c r="J479"/>
    </row>
    <row r="480" spans="2:10" ht="12.75">
      <c r="B480"/>
      <c r="F480"/>
      <c r="G480"/>
      <c r="H480"/>
      <c r="I480"/>
      <c r="J480"/>
    </row>
    <row r="481" spans="2:10" ht="12.75">
      <c r="B481"/>
      <c r="F481"/>
      <c r="G481"/>
      <c r="H481"/>
      <c r="I481"/>
      <c r="J481"/>
    </row>
    <row r="482" spans="2:10" ht="12.75">
      <c r="B482"/>
      <c r="F482"/>
      <c r="G482"/>
      <c r="H482"/>
      <c r="I482"/>
      <c r="J482"/>
    </row>
    <row r="483" spans="2:10" ht="12.75">
      <c r="B483"/>
      <c r="F483"/>
      <c r="G483"/>
      <c r="H483"/>
      <c r="I483"/>
      <c r="J483"/>
    </row>
    <row r="484" spans="2:10" ht="12.75">
      <c r="B484"/>
      <c r="F484"/>
      <c r="G484"/>
      <c r="H484"/>
      <c r="I484"/>
      <c r="J484"/>
    </row>
    <row r="485" spans="2:10" ht="12.75">
      <c r="B485"/>
      <c r="F485"/>
      <c r="G485"/>
      <c r="H485"/>
      <c r="I485"/>
      <c r="J485"/>
    </row>
    <row r="486" spans="2:10" ht="12.75">
      <c r="B486"/>
      <c r="F486"/>
      <c r="G486"/>
      <c r="H486"/>
      <c r="I486"/>
      <c r="J486"/>
    </row>
    <row r="487" spans="2:10" ht="12.75">
      <c r="B487"/>
      <c r="F487"/>
      <c r="G487"/>
      <c r="H487"/>
      <c r="I487"/>
      <c r="J487"/>
    </row>
    <row r="488" spans="2:10" ht="12.75">
      <c r="B488"/>
      <c r="F488"/>
      <c r="G488"/>
      <c r="H488"/>
      <c r="I488"/>
      <c r="J488"/>
    </row>
    <row r="489" spans="2:10" ht="12.75">
      <c r="B489"/>
      <c r="F489"/>
      <c r="G489"/>
      <c r="H489"/>
      <c r="I489"/>
      <c r="J489"/>
    </row>
    <row r="490" spans="2:10" ht="12.75">
      <c r="B490"/>
      <c r="F490"/>
      <c r="G490"/>
      <c r="H490"/>
      <c r="I490"/>
      <c r="J490"/>
    </row>
    <row r="491" spans="2:10" ht="12.75">
      <c r="B491"/>
      <c r="F491"/>
      <c r="G491"/>
      <c r="H491"/>
      <c r="I491"/>
      <c r="J491"/>
    </row>
    <row r="492" spans="2:10" ht="12.75">
      <c r="B492"/>
      <c r="F492"/>
      <c r="G492"/>
      <c r="H492"/>
      <c r="I492"/>
      <c r="J492"/>
    </row>
    <row r="493" spans="2:10" ht="12.75">
      <c r="B493"/>
      <c r="F493"/>
      <c r="G493"/>
      <c r="H493"/>
      <c r="I493"/>
      <c r="J493"/>
    </row>
    <row r="494" spans="2:10" ht="12.75">
      <c r="B494"/>
      <c r="F494"/>
      <c r="G494"/>
      <c r="H494"/>
      <c r="I494"/>
      <c r="J494"/>
    </row>
    <row r="495" spans="2:10" ht="12.75">
      <c r="B495"/>
      <c r="F495"/>
      <c r="G495"/>
      <c r="H495"/>
      <c r="I495"/>
      <c r="J495"/>
    </row>
    <row r="496" spans="2:10" ht="12.75">
      <c r="B496"/>
      <c r="F496"/>
      <c r="G496"/>
      <c r="H496"/>
      <c r="I496"/>
      <c r="J496"/>
    </row>
    <row r="497" spans="2:10" ht="12.75">
      <c r="B497"/>
      <c r="F497"/>
      <c r="G497"/>
      <c r="H497"/>
      <c r="I497"/>
      <c r="J497"/>
    </row>
    <row r="498" spans="2:10" ht="12.75">
      <c r="B498"/>
      <c r="F498"/>
      <c r="G498"/>
      <c r="H498"/>
      <c r="I498"/>
      <c r="J498"/>
    </row>
    <row r="499" spans="2:10" ht="12.75">
      <c r="B499"/>
      <c r="F499"/>
      <c r="G499"/>
      <c r="H499"/>
      <c r="I499"/>
      <c r="J499"/>
    </row>
    <row r="500" spans="2:10" ht="12.75">
      <c r="B500"/>
      <c r="F500"/>
      <c r="G500"/>
      <c r="H500"/>
      <c r="I500"/>
      <c r="J500"/>
    </row>
    <row r="501" spans="2:10" ht="12.75">
      <c r="B501"/>
      <c r="F501"/>
      <c r="G501"/>
      <c r="H501"/>
      <c r="I501"/>
      <c r="J501"/>
    </row>
    <row r="502" spans="2:10" ht="12.75">
      <c r="B502"/>
      <c r="F502"/>
      <c r="G502"/>
      <c r="H502"/>
      <c r="I502"/>
      <c r="J502"/>
    </row>
    <row r="503" spans="2:10" ht="12.75">
      <c r="B503"/>
      <c r="F503"/>
      <c r="G503"/>
      <c r="H503"/>
      <c r="I503"/>
      <c r="J503"/>
    </row>
    <row r="504" spans="2:10" ht="12.75">
      <c r="B504"/>
      <c r="F504"/>
      <c r="G504"/>
      <c r="H504"/>
      <c r="I504"/>
      <c r="J504"/>
    </row>
    <row r="505" spans="2:10" ht="12.75">
      <c r="B505"/>
      <c r="F505"/>
      <c r="G505"/>
      <c r="H505"/>
      <c r="I505"/>
      <c r="J505"/>
    </row>
    <row r="506" spans="2:10" ht="12.75">
      <c r="B506"/>
      <c r="F506"/>
      <c r="G506"/>
      <c r="H506"/>
      <c r="I506"/>
      <c r="J506"/>
    </row>
    <row r="507" spans="2:10" ht="12.75">
      <c r="B507"/>
      <c r="F507"/>
      <c r="G507"/>
      <c r="H507"/>
      <c r="I507"/>
      <c r="J507"/>
    </row>
    <row r="508" spans="2:10" ht="12.75">
      <c r="B508"/>
      <c r="F508"/>
      <c r="G508"/>
      <c r="H508"/>
      <c r="I508"/>
      <c r="J508"/>
    </row>
    <row r="509" spans="2:10" ht="12.75">
      <c r="B509"/>
      <c r="F509"/>
      <c r="G509"/>
      <c r="H509"/>
      <c r="I509"/>
      <c r="J509"/>
    </row>
    <row r="510" spans="2:10" ht="12.75">
      <c r="B510"/>
      <c r="F510"/>
      <c r="G510"/>
      <c r="H510"/>
      <c r="I510"/>
      <c r="J510"/>
    </row>
    <row r="511" spans="2:10" ht="12.75">
      <c r="B511"/>
      <c r="F511"/>
      <c r="G511"/>
      <c r="H511"/>
      <c r="I511"/>
      <c r="J511"/>
    </row>
    <row r="512" spans="2:10" ht="12.75">
      <c r="B512"/>
      <c r="F512"/>
      <c r="G512"/>
      <c r="H512"/>
      <c r="I512"/>
      <c r="J512"/>
    </row>
    <row r="513" spans="2:10" ht="12.75">
      <c r="B513"/>
      <c r="F513"/>
      <c r="G513"/>
      <c r="H513"/>
      <c r="I513"/>
      <c r="J513"/>
    </row>
    <row r="514" spans="2:10" ht="12.75">
      <c r="B514"/>
      <c r="F514"/>
      <c r="G514"/>
      <c r="H514"/>
      <c r="I514"/>
      <c r="J514"/>
    </row>
    <row r="515" spans="2:10" ht="12.75">
      <c r="B515"/>
      <c r="F515"/>
      <c r="G515"/>
      <c r="H515"/>
      <c r="I515"/>
      <c r="J515"/>
    </row>
    <row r="516" spans="2:10" ht="12.75">
      <c r="B516"/>
      <c r="F516"/>
      <c r="G516"/>
      <c r="H516"/>
      <c r="I516"/>
      <c r="J516"/>
    </row>
    <row r="517" spans="2:10" ht="12.75">
      <c r="B517"/>
      <c r="F517"/>
      <c r="G517"/>
      <c r="H517"/>
      <c r="I517"/>
      <c r="J517"/>
    </row>
    <row r="518" spans="2:10" ht="12.75">
      <c r="B518"/>
      <c r="F518"/>
      <c r="G518"/>
      <c r="H518"/>
      <c r="I518"/>
      <c r="J518"/>
    </row>
    <row r="519" spans="2:10" ht="12.75">
      <c r="B519"/>
      <c r="F519"/>
      <c r="G519"/>
      <c r="H519"/>
      <c r="I519"/>
      <c r="J519"/>
    </row>
    <row r="520" spans="2:10" ht="12.75">
      <c r="B520"/>
      <c r="F520"/>
      <c r="G520"/>
      <c r="H520"/>
      <c r="I520"/>
      <c r="J520"/>
    </row>
    <row r="521" spans="2:10" ht="12.75">
      <c r="B521"/>
      <c r="F521"/>
      <c r="G521"/>
      <c r="H521"/>
      <c r="I521"/>
      <c r="J521"/>
    </row>
    <row r="522" spans="2:10" ht="12.75">
      <c r="B522"/>
      <c r="F522"/>
      <c r="G522"/>
      <c r="H522"/>
      <c r="I522"/>
      <c r="J522"/>
    </row>
    <row r="523" spans="2:10" ht="12.75">
      <c r="B523"/>
      <c r="F523"/>
      <c r="G523"/>
      <c r="H523"/>
      <c r="I523"/>
      <c r="J523"/>
    </row>
    <row r="524" spans="2:10" ht="12.75">
      <c r="B524"/>
      <c r="F524"/>
      <c r="G524"/>
      <c r="H524"/>
      <c r="I524"/>
      <c r="J524"/>
    </row>
    <row r="525" spans="2:10" ht="12.75">
      <c r="B525"/>
      <c r="F525"/>
      <c r="G525"/>
      <c r="H525"/>
      <c r="I525"/>
      <c r="J525"/>
    </row>
    <row r="526" spans="2:10" ht="12.75">
      <c r="B526"/>
      <c r="F526"/>
      <c r="G526"/>
      <c r="H526"/>
      <c r="I526"/>
      <c r="J526"/>
    </row>
    <row r="527" spans="2:10" ht="12.75">
      <c r="B527"/>
      <c r="F527"/>
      <c r="G527"/>
      <c r="H527"/>
      <c r="I527"/>
      <c r="J527"/>
    </row>
    <row r="528" spans="2:10" ht="12.75">
      <c r="B528"/>
      <c r="F528"/>
      <c r="G528"/>
      <c r="H528"/>
      <c r="I528"/>
      <c r="J528"/>
    </row>
    <row r="529" spans="2:10" ht="12.75">
      <c r="B529"/>
      <c r="F529"/>
      <c r="G529"/>
      <c r="H529"/>
      <c r="I529"/>
      <c r="J529"/>
    </row>
    <row r="530" spans="2:10" ht="12.75">
      <c r="B530"/>
      <c r="F530"/>
      <c r="G530"/>
      <c r="H530"/>
      <c r="I530"/>
      <c r="J530"/>
    </row>
    <row r="531" spans="2:10" ht="12.75">
      <c r="B531"/>
      <c r="F531"/>
      <c r="G531"/>
      <c r="H531"/>
      <c r="I531"/>
      <c r="J531"/>
    </row>
    <row r="532" spans="2:10" ht="12.75">
      <c r="B532"/>
      <c r="F532"/>
      <c r="G532"/>
      <c r="H532"/>
      <c r="I532"/>
      <c r="J532"/>
    </row>
    <row r="533" spans="2:10" ht="12.75">
      <c r="B533"/>
      <c r="F533"/>
      <c r="G533"/>
      <c r="H533"/>
      <c r="I533"/>
      <c r="J533"/>
    </row>
    <row r="534" spans="2:10" ht="12.75">
      <c r="B534"/>
      <c r="F534"/>
      <c r="G534"/>
      <c r="H534"/>
      <c r="I534"/>
      <c r="J534"/>
    </row>
    <row r="535" spans="2:10" ht="12.75">
      <c r="B535"/>
      <c r="F535"/>
      <c r="G535"/>
      <c r="H535"/>
      <c r="I535"/>
      <c r="J535"/>
    </row>
    <row r="536" spans="2:10" ht="12.75">
      <c r="B536"/>
      <c r="F536"/>
      <c r="G536"/>
      <c r="H536"/>
      <c r="I536"/>
      <c r="J536"/>
    </row>
    <row r="537" spans="2:10" ht="12.75">
      <c r="B537"/>
      <c r="F537"/>
      <c r="G537"/>
      <c r="H537"/>
      <c r="I537"/>
      <c r="J537"/>
    </row>
    <row r="538" spans="2:10" ht="12.75">
      <c r="B538"/>
      <c r="F538"/>
      <c r="G538"/>
      <c r="H538"/>
      <c r="I538"/>
      <c r="J538"/>
    </row>
    <row r="539" spans="2:10" ht="12.75">
      <c r="B539"/>
      <c r="F539"/>
      <c r="G539"/>
      <c r="H539"/>
      <c r="I539"/>
      <c r="J539"/>
    </row>
    <row r="540" spans="2:10" ht="12.75">
      <c r="B540"/>
      <c r="F540"/>
      <c r="G540"/>
      <c r="H540"/>
      <c r="I540"/>
      <c r="J540"/>
    </row>
    <row r="541" spans="2:10" ht="12.75">
      <c r="B541"/>
      <c r="F541"/>
      <c r="G541"/>
      <c r="H541"/>
      <c r="I541"/>
      <c r="J541"/>
    </row>
    <row r="542" spans="2:10" ht="12.75">
      <c r="B542"/>
      <c r="F542"/>
      <c r="G542"/>
      <c r="H542"/>
      <c r="I542"/>
      <c r="J542"/>
    </row>
    <row r="543" spans="2:10" ht="12.75">
      <c r="B543"/>
      <c r="F543"/>
      <c r="G543"/>
      <c r="H543"/>
      <c r="I543"/>
      <c r="J543"/>
    </row>
    <row r="544" spans="2:10" ht="12.75">
      <c r="B544"/>
      <c r="F544"/>
      <c r="G544"/>
      <c r="H544"/>
      <c r="I544"/>
      <c r="J544"/>
    </row>
    <row r="545" spans="2:10" ht="12.75">
      <c r="B545"/>
      <c r="F545"/>
      <c r="G545"/>
      <c r="H545"/>
      <c r="I545"/>
      <c r="J545"/>
    </row>
    <row r="546" spans="2:10" ht="12.75">
      <c r="B546"/>
      <c r="F546"/>
      <c r="G546"/>
      <c r="H546"/>
      <c r="I546"/>
      <c r="J546"/>
    </row>
    <row r="547" spans="2:10" ht="12.75">
      <c r="B547"/>
      <c r="F547"/>
      <c r="G547"/>
      <c r="H547"/>
      <c r="I547"/>
      <c r="J547"/>
    </row>
    <row r="548" spans="2:10" ht="12.75">
      <c r="B548"/>
      <c r="F548"/>
      <c r="G548"/>
      <c r="H548"/>
      <c r="I548"/>
      <c r="J548"/>
    </row>
    <row r="549" spans="2:10" ht="12.75">
      <c r="B549"/>
      <c r="F549"/>
      <c r="G549"/>
      <c r="H549"/>
      <c r="I549"/>
      <c r="J549"/>
    </row>
    <row r="550" spans="2:10" ht="12.75">
      <c r="B550"/>
      <c r="F550"/>
      <c r="G550"/>
      <c r="H550"/>
      <c r="I550"/>
      <c r="J550"/>
    </row>
    <row r="551" spans="2:10" ht="12.75">
      <c r="B551"/>
      <c r="F551"/>
      <c r="G551"/>
      <c r="H551"/>
      <c r="I551"/>
      <c r="J551"/>
    </row>
    <row r="552" spans="2:10" ht="12.75">
      <c r="B552"/>
      <c r="F552"/>
      <c r="G552"/>
      <c r="H552"/>
      <c r="I552"/>
      <c r="J552"/>
    </row>
    <row r="553" spans="2:10" ht="12.75">
      <c r="B553"/>
      <c r="F553"/>
      <c r="G553"/>
      <c r="H553"/>
      <c r="I553"/>
      <c r="J553"/>
    </row>
    <row r="554" spans="2:10" ht="12.75">
      <c r="B554"/>
      <c r="F554"/>
      <c r="G554"/>
      <c r="H554"/>
      <c r="I554"/>
      <c r="J554"/>
    </row>
    <row r="555" spans="2:10" ht="12.75">
      <c r="B555"/>
      <c r="F555"/>
      <c r="G555"/>
      <c r="H555"/>
      <c r="I555"/>
      <c r="J555"/>
    </row>
    <row r="556" spans="2:10" ht="12.75">
      <c r="B556"/>
      <c r="F556"/>
      <c r="G556"/>
      <c r="H556"/>
      <c r="I556"/>
      <c r="J556"/>
    </row>
    <row r="557" spans="2:10" ht="12.75">
      <c r="B557"/>
      <c r="F557"/>
      <c r="G557"/>
      <c r="H557"/>
      <c r="I557"/>
      <c r="J557"/>
    </row>
    <row r="558" spans="2:10" ht="12.75">
      <c r="B558"/>
      <c r="F558"/>
      <c r="G558"/>
      <c r="H558"/>
      <c r="I558"/>
      <c r="J558"/>
    </row>
    <row r="559" spans="2:10" ht="12.75">
      <c r="B559"/>
      <c r="F559"/>
      <c r="G559"/>
      <c r="H559"/>
      <c r="I559"/>
      <c r="J559"/>
    </row>
    <row r="560" spans="2:10" ht="12.75">
      <c r="B560"/>
      <c r="F560"/>
      <c r="G560"/>
      <c r="H560"/>
      <c r="I560"/>
      <c r="J560"/>
    </row>
    <row r="561" spans="2:10" ht="12.75">
      <c r="B561"/>
      <c r="F561"/>
      <c r="G561"/>
      <c r="H561"/>
      <c r="I561"/>
      <c r="J561"/>
    </row>
    <row r="562" spans="2:10" ht="12.75">
      <c r="B562"/>
      <c r="F562"/>
      <c r="G562"/>
      <c r="H562"/>
      <c r="I562"/>
      <c r="J562"/>
    </row>
    <row r="563" spans="2:10" ht="12.75">
      <c r="B563"/>
      <c r="F563"/>
      <c r="G563"/>
      <c r="H563"/>
      <c r="I563"/>
      <c r="J563"/>
    </row>
    <row r="564" spans="2:10" ht="12.75">
      <c r="B564"/>
      <c r="F564"/>
      <c r="G564"/>
      <c r="H564"/>
      <c r="I564"/>
      <c r="J564"/>
    </row>
    <row r="565" spans="2:10" ht="12.75">
      <c r="B565"/>
      <c r="F565"/>
      <c r="G565"/>
      <c r="H565"/>
      <c r="I565"/>
      <c r="J565"/>
    </row>
    <row r="566" spans="2:10" ht="12.75">
      <c r="B566"/>
      <c r="F566"/>
      <c r="G566"/>
      <c r="H566"/>
      <c r="I566"/>
      <c r="J566"/>
    </row>
    <row r="567" spans="2:10" ht="12.75">
      <c r="B567"/>
      <c r="F567"/>
      <c r="G567"/>
      <c r="H567"/>
      <c r="I567"/>
      <c r="J567"/>
    </row>
    <row r="568" spans="2:10" ht="12.75">
      <c r="B568"/>
      <c r="F568"/>
      <c r="G568"/>
      <c r="H568"/>
      <c r="I568"/>
      <c r="J568"/>
    </row>
    <row r="569" spans="2:10" ht="12.75">
      <c r="B569"/>
      <c r="F569"/>
      <c r="G569"/>
      <c r="H569"/>
      <c r="I569"/>
      <c r="J569"/>
    </row>
    <row r="570" spans="2:10" ht="12.75">
      <c r="B570"/>
      <c r="F570"/>
      <c r="G570"/>
      <c r="H570"/>
      <c r="I570"/>
      <c r="J570"/>
    </row>
    <row r="571" spans="2:10" ht="12.75">
      <c r="B571"/>
      <c r="F571"/>
      <c r="G571"/>
      <c r="H571"/>
      <c r="I571"/>
      <c r="J571"/>
    </row>
    <row r="572" spans="2:10" ht="12.75">
      <c r="B572"/>
      <c r="F572"/>
      <c r="G572"/>
      <c r="H572"/>
      <c r="I572"/>
      <c r="J572"/>
    </row>
    <row r="573" spans="2:10" ht="12.75">
      <c r="B573"/>
      <c r="F573"/>
      <c r="G573"/>
      <c r="H573"/>
      <c r="I573"/>
      <c r="J573"/>
    </row>
    <row r="574" spans="2:10" ht="12.75">
      <c r="B574"/>
      <c r="F574"/>
      <c r="G574"/>
      <c r="H574"/>
      <c r="I574"/>
      <c r="J574"/>
    </row>
    <row r="575" spans="2:10" ht="12.75">
      <c r="B575"/>
      <c r="F575"/>
      <c r="G575"/>
      <c r="H575"/>
      <c r="I575"/>
      <c r="J575"/>
    </row>
    <row r="576" spans="2:10" ht="12.75">
      <c r="B576"/>
      <c r="F576"/>
      <c r="G576"/>
      <c r="H576"/>
      <c r="I576"/>
      <c r="J576"/>
    </row>
    <row r="577" spans="2:10" ht="12.75">
      <c r="B577"/>
      <c r="F577"/>
      <c r="G577"/>
      <c r="H577"/>
      <c r="I577"/>
      <c r="J577"/>
    </row>
    <row r="578" spans="2:10" ht="12.75">
      <c r="B578"/>
      <c r="F578"/>
      <c r="G578"/>
      <c r="H578"/>
      <c r="I578"/>
      <c r="J578"/>
    </row>
    <row r="579" spans="2:10" ht="12.75">
      <c r="B579"/>
      <c r="F579"/>
      <c r="G579"/>
      <c r="H579"/>
      <c r="I579"/>
      <c r="J579"/>
    </row>
    <row r="580" spans="2:10" ht="12.75">
      <c r="B580"/>
      <c r="F580"/>
      <c r="G580"/>
      <c r="H580"/>
      <c r="I580"/>
      <c r="J580"/>
    </row>
    <row r="581" spans="2:10" ht="12.75">
      <c r="B581"/>
      <c r="F581"/>
      <c r="G581"/>
      <c r="H581"/>
      <c r="I581"/>
      <c r="J581"/>
    </row>
    <row r="582" spans="2:10" ht="12.75">
      <c r="B582"/>
      <c r="F582"/>
      <c r="G582"/>
      <c r="H582"/>
      <c r="I582"/>
      <c r="J582"/>
    </row>
    <row r="583" spans="2:10" ht="12.75">
      <c r="B583"/>
      <c r="F583"/>
      <c r="G583"/>
      <c r="H583"/>
      <c r="I583"/>
      <c r="J583"/>
    </row>
    <row r="584" spans="2:10" ht="12.75">
      <c r="B584"/>
      <c r="F584"/>
      <c r="G584"/>
      <c r="H584"/>
      <c r="I584"/>
      <c r="J584"/>
    </row>
    <row r="585" spans="2:10" ht="12.75">
      <c r="B585"/>
      <c r="F585"/>
      <c r="G585"/>
      <c r="H585"/>
      <c r="I585"/>
      <c r="J585"/>
    </row>
    <row r="586" spans="2:10" ht="12.75">
      <c r="B586"/>
      <c r="F586"/>
      <c r="G586"/>
      <c r="H586"/>
      <c r="I586"/>
      <c r="J586"/>
    </row>
    <row r="587" spans="2:10" ht="12.75">
      <c r="B587"/>
      <c r="F587"/>
      <c r="G587"/>
      <c r="H587"/>
      <c r="I587"/>
      <c r="J587"/>
    </row>
    <row r="588" spans="2:10" ht="12.75">
      <c r="B588"/>
      <c r="F588"/>
      <c r="G588"/>
      <c r="H588"/>
      <c r="I588"/>
      <c r="J588"/>
    </row>
    <row r="589" spans="2:10" ht="12.75">
      <c r="B589"/>
      <c r="F589"/>
      <c r="G589"/>
      <c r="H589"/>
      <c r="I589"/>
      <c r="J589"/>
    </row>
    <row r="590" spans="2:10" ht="12.75">
      <c r="B590"/>
      <c r="F590"/>
      <c r="G590"/>
      <c r="H590"/>
      <c r="I590"/>
      <c r="J590"/>
    </row>
    <row r="591" spans="2:10" ht="12.75">
      <c r="B591"/>
      <c r="F591"/>
      <c r="G591"/>
      <c r="H591"/>
      <c r="I591"/>
      <c r="J591"/>
    </row>
    <row r="592" spans="2:10" ht="12.75">
      <c r="B592"/>
      <c r="F592"/>
      <c r="G592"/>
      <c r="H592"/>
      <c r="I592"/>
      <c r="J592"/>
    </row>
    <row r="593" spans="2:10" ht="12.75">
      <c r="B593"/>
      <c r="F593"/>
      <c r="G593"/>
      <c r="H593"/>
      <c r="I593"/>
      <c r="J593"/>
    </row>
    <row r="594" spans="2:10" ht="12.75">
      <c r="B594"/>
      <c r="F594"/>
      <c r="G594"/>
      <c r="H594"/>
      <c r="I594"/>
      <c r="J594"/>
    </row>
    <row r="595" spans="2:10" ht="12.75">
      <c r="B595"/>
      <c r="F595"/>
      <c r="G595"/>
      <c r="H595"/>
      <c r="I595"/>
      <c r="J595"/>
    </row>
    <row r="596" spans="2:10" ht="12.75">
      <c r="B596"/>
      <c r="F596"/>
      <c r="G596"/>
      <c r="H596"/>
      <c r="I596"/>
      <c r="J596"/>
    </row>
    <row r="597" spans="2:10" ht="12.75">
      <c r="B597"/>
      <c r="F597"/>
      <c r="G597"/>
      <c r="H597"/>
      <c r="I597"/>
      <c r="J597"/>
    </row>
    <row r="598" spans="2:10" ht="12.75">
      <c r="B598"/>
      <c r="F598"/>
      <c r="G598"/>
      <c r="H598"/>
      <c r="I598"/>
      <c r="J598"/>
    </row>
    <row r="599" spans="2:10" ht="12.75">
      <c r="B599"/>
      <c r="F599"/>
      <c r="G599"/>
      <c r="H599"/>
      <c r="I599"/>
      <c r="J599"/>
    </row>
    <row r="600" spans="2:10" ht="12.75">
      <c r="B600"/>
      <c r="F600"/>
      <c r="G600"/>
      <c r="H600"/>
      <c r="I600"/>
      <c r="J600"/>
    </row>
    <row r="601" spans="2:10" ht="12.75">
      <c r="B601"/>
      <c r="F601"/>
      <c r="G601"/>
      <c r="H601"/>
      <c r="I601"/>
      <c r="J601"/>
    </row>
    <row r="602" spans="2:10" ht="12.75">
      <c r="B602"/>
      <c r="F602"/>
      <c r="G602"/>
      <c r="H602"/>
      <c r="I602"/>
      <c r="J602"/>
    </row>
    <row r="603" spans="2:10" ht="12.75">
      <c r="B603"/>
      <c r="F603"/>
      <c r="G603"/>
      <c r="H603"/>
      <c r="I603"/>
      <c r="J603"/>
    </row>
    <row r="604" spans="2:10" ht="12.75">
      <c r="B604"/>
      <c r="F604"/>
      <c r="G604"/>
      <c r="H604"/>
      <c r="I604"/>
      <c r="J604"/>
    </row>
    <row r="605" spans="2:10" ht="12.75">
      <c r="B605"/>
      <c r="F605"/>
      <c r="G605"/>
      <c r="H605"/>
      <c r="I605"/>
      <c r="J605"/>
    </row>
    <row r="606" spans="2:10" ht="12.75">
      <c r="B606"/>
      <c r="F606"/>
      <c r="G606"/>
      <c r="H606"/>
      <c r="I606"/>
      <c r="J606"/>
    </row>
    <row r="607" spans="2:10" ht="12.75">
      <c r="B607"/>
      <c r="F607"/>
      <c r="G607"/>
      <c r="H607"/>
      <c r="I607"/>
      <c r="J607"/>
    </row>
    <row r="608" spans="2:10" ht="12.75">
      <c r="B608"/>
      <c r="F608"/>
      <c r="G608"/>
      <c r="H608"/>
      <c r="I608"/>
      <c r="J608"/>
    </row>
    <row r="609" spans="2:10" ht="12.75">
      <c r="B609"/>
      <c r="F609"/>
      <c r="G609"/>
      <c r="H609"/>
      <c r="I609"/>
      <c r="J609"/>
    </row>
    <row r="610" spans="2:10" ht="12.75">
      <c r="B610"/>
      <c r="F610"/>
      <c r="G610"/>
      <c r="H610"/>
      <c r="I610"/>
      <c r="J610"/>
    </row>
    <row r="611" spans="2:10" ht="12.75">
      <c r="B611"/>
      <c r="F611"/>
      <c r="G611"/>
      <c r="H611"/>
      <c r="I611"/>
      <c r="J611"/>
    </row>
    <row r="612" spans="2:10" ht="12.75">
      <c r="B612"/>
      <c r="F612"/>
      <c r="G612"/>
      <c r="H612"/>
      <c r="I612"/>
      <c r="J612"/>
    </row>
    <row r="613" spans="2:10" ht="12.75">
      <c r="B613"/>
      <c r="F613"/>
      <c r="G613"/>
      <c r="H613"/>
      <c r="I613"/>
      <c r="J613"/>
    </row>
    <row r="614" spans="2:10" ht="12.75">
      <c r="B614"/>
      <c r="F614"/>
      <c r="G614"/>
      <c r="H614"/>
      <c r="I614"/>
      <c r="J614"/>
    </row>
    <row r="615" spans="2:10" ht="12.75">
      <c r="B615"/>
      <c r="F615"/>
      <c r="G615"/>
      <c r="H615"/>
      <c r="I615"/>
      <c r="J615"/>
    </row>
    <row r="616" spans="2:10" ht="12.75">
      <c r="B616"/>
      <c r="F616"/>
      <c r="G616"/>
      <c r="H616"/>
      <c r="I616"/>
      <c r="J616"/>
    </row>
    <row r="617" spans="2:10" ht="12.75">
      <c r="B617"/>
      <c r="F617"/>
      <c r="G617"/>
      <c r="H617"/>
      <c r="I617"/>
      <c r="J617"/>
    </row>
    <row r="618" spans="2:10" ht="12.75">
      <c r="B618"/>
      <c r="F618"/>
      <c r="G618"/>
      <c r="H618"/>
      <c r="I618"/>
      <c r="J618"/>
    </row>
    <row r="619" spans="2:10" ht="12.75">
      <c r="B619"/>
      <c r="F619"/>
      <c r="G619"/>
      <c r="H619"/>
      <c r="I619"/>
      <c r="J619"/>
    </row>
    <row r="620" spans="2:10" ht="12.75">
      <c r="B620"/>
      <c r="F620"/>
      <c r="G620"/>
      <c r="H620"/>
      <c r="I620"/>
      <c r="J620"/>
    </row>
    <row r="621" spans="2:10" ht="12.75">
      <c r="B621"/>
      <c r="F621"/>
      <c r="G621"/>
      <c r="H621"/>
      <c r="I621"/>
      <c r="J621"/>
    </row>
    <row r="622" spans="2:10" ht="12.75">
      <c r="B622"/>
      <c r="F622"/>
      <c r="G622"/>
      <c r="H622"/>
      <c r="I622"/>
      <c r="J622"/>
    </row>
    <row r="623" spans="2:10" ht="12.75">
      <c r="B623"/>
      <c r="F623"/>
      <c r="G623"/>
      <c r="H623"/>
      <c r="I623"/>
      <c r="J623"/>
    </row>
    <row r="624" spans="2:10" ht="12.75">
      <c r="B624"/>
      <c r="F624"/>
      <c r="G624"/>
      <c r="H624"/>
      <c r="I624"/>
      <c r="J624"/>
    </row>
    <row r="625" spans="2:10" ht="12.75">
      <c r="B625"/>
      <c r="F625"/>
      <c r="G625"/>
      <c r="H625"/>
      <c r="I625"/>
      <c r="J625"/>
    </row>
    <row r="626" spans="2:10" ht="12.75">
      <c r="B626"/>
      <c r="F626"/>
      <c r="G626"/>
      <c r="H626"/>
      <c r="I626"/>
      <c r="J626"/>
    </row>
    <row r="627" spans="2:10" ht="12.75">
      <c r="B627"/>
      <c r="F627"/>
      <c r="G627"/>
      <c r="H627"/>
      <c r="I627"/>
      <c r="J627"/>
    </row>
    <row r="628" spans="2:10" ht="12.75">
      <c r="B628"/>
      <c r="F628"/>
      <c r="G628"/>
      <c r="H628"/>
      <c r="I628"/>
      <c r="J628"/>
    </row>
    <row r="629" spans="2:10" ht="12.75">
      <c r="B629"/>
      <c r="F629"/>
      <c r="G629"/>
      <c r="H629"/>
      <c r="I629"/>
      <c r="J629"/>
    </row>
    <row r="630" spans="2:10" ht="12.75">
      <c r="B630"/>
      <c r="F630"/>
      <c r="G630"/>
      <c r="H630"/>
      <c r="I630"/>
      <c r="J630"/>
    </row>
    <row r="631" spans="2:10" ht="12.75">
      <c r="B631"/>
      <c r="F631"/>
      <c r="G631"/>
      <c r="H631"/>
      <c r="I631"/>
      <c r="J631"/>
    </row>
    <row r="632" spans="2:10" ht="12.75">
      <c r="B632"/>
      <c r="F632"/>
      <c r="G632"/>
      <c r="H632"/>
      <c r="I632"/>
      <c r="J632"/>
    </row>
    <row r="633" spans="2:10" ht="12.75">
      <c r="B633"/>
      <c r="F633"/>
      <c r="G633"/>
      <c r="H633"/>
      <c r="I633"/>
      <c r="J633"/>
    </row>
    <row r="634" spans="2:10" ht="12.75">
      <c r="B634"/>
      <c r="F634"/>
      <c r="G634"/>
      <c r="H634"/>
      <c r="I634"/>
      <c r="J634"/>
    </row>
    <row r="635" spans="2:10" ht="12.75">
      <c r="B635"/>
      <c r="F635"/>
      <c r="G635"/>
      <c r="H635"/>
      <c r="I635"/>
      <c r="J635"/>
    </row>
    <row r="636" spans="2:10" ht="12.75">
      <c r="B636"/>
      <c r="F636"/>
      <c r="G636"/>
      <c r="H636"/>
      <c r="I636"/>
      <c r="J636"/>
    </row>
    <row r="637" spans="2:10" ht="12.75">
      <c r="B637"/>
      <c r="F637"/>
      <c r="G637"/>
      <c r="H637"/>
      <c r="I637"/>
      <c r="J637"/>
    </row>
    <row r="638" spans="2:10" ht="12.75">
      <c r="B638"/>
      <c r="F638"/>
      <c r="G638"/>
      <c r="H638"/>
      <c r="I638"/>
      <c r="J638"/>
    </row>
    <row r="639" spans="2:10" ht="12.75">
      <c r="B639"/>
      <c r="F639"/>
      <c r="G639"/>
      <c r="H639"/>
      <c r="I639"/>
      <c r="J639"/>
    </row>
    <row r="640" spans="2:10" ht="12.75">
      <c r="B640"/>
      <c r="F640"/>
      <c r="G640"/>
      <c r="H640"/>
      <c r="I640"/>
      <c r="J640"/>
    </row>
    <row r="641" spans="2:10" ht="12.75">
      <c r="B641"/>
      <c r="F641"/>
      <c r="G641"/>
      <c r="H641"/>
      <c r="I641"/>
      <c r="J641"/>
    </row>
    <row r="642" spans="2:10" ht="12.75">
      <c r="B642"/>
      <c r="F642"/>
      <c r="G642"/>
      <c r="H642"/>
      <c r="I642"/>
      <c r="J642"/>
    </row>
    <row r="643" spans="2:10" ht="12.75">
      <c r="B643"/>
      <c r="F643"/>
      <c r="G643"/>
      <c r="H643"/>
      <c r="I643"/>
      <c r="J643"/>
    </row>
    <row r="644" spans="2:10" ht="12.75">
      <c r="B644"/>
      <c r="F644"/>
      <c r="G644"/>
      <c r="H644"/>
      <c r="I644"/>
      <c r="J644"/>
    </row>
    <row r="645" spans="2:10" ht="12.75">
      <c r="B645"/>
      <c r="F645"/>
      <c r="G645"/>
      <c r="H645"/>
      <c r="I645"/>
      <c r="J645"/>
    </row>
    <row r="646" spans="2:10" ht="12.75">
      <c r="B646"/>
      <c r="F646"/>
      <c r="G646"/>
      <c r="H646"/>
      <c r="I646"/>
      <c r="J646"/>
    </row>
    <row r="647" spans="2:10" ht="12.75">
      <c r="B647"/>
      <c r="F647"/>
      <c r="G647"/>
      <c r="H647"/>
      <c r="I647"/>
      <c r="J647"/>
    </row>
    <row r="648" spans="2:10" ht="12.75">
      <c r="B648"/>
      <c r="F648"/>
      <c r="G648"/>
      <c r="H648"/>
      <c r="I648"/>
      <c r="J648"/>
    </row>
    <row r="649" spans="2:10" ht="12.75">
      <c r="B649"/>
      <c r="F649"/>
      <c r="G649"/>
      <c r="H649"/>
      <c r="I649"/>
      <c r="J649"/>
    </row>
    <row r="650" spans="2:10" ht="12.75">
      <c r="B650"/>
      <c r="F650"/>
      <c r="G650"/>
      <c r="H650"/>
      <c r="I650"/>
      <c r="J650"/>
    </row>
    <row r="651" spans="2:10" ht="12.75">
      <c r="B651"/>
      <c r="F651"/>
      <c r="G651"/>
      <c r="H651"/>
      <c r="I651"/>
      <c r="J651"/>
    </row>
    <row r="652" spans="2:10" ht="12.75">
      <c r="B652"/>
      <c r="F652"/>
      <c r="G652"/>
      <c r="H652"/>
      <c r="I652"/>
      <c r="J652"/>
    </row>
    <row r="653" spans="2:10" ht="12.75">
      <c r="B653"/>
      <c r="F653"/>
      <c r="G653"/>
      <c r="H653"/>
      <c r="I653"/>
      <c r="J653"/>
    </row>
    <row r="654" spans="2:10" ht="12.75">
      <c r="B654"/>
      <c r="F654"/>
      <c r="G654"/>
      <c r="H654"/>
      <c r="I654"/>
      <c r="J654"/>
    </row>
    <row r="655" spans="2:10" ht="12.75">
      <c r="B655"/>
      <c r="F655"/>
      <c r="G655"/>
      <c r="H655"/>
      <c r="I655"/>
      <c r="J655"/>
    </row>
    <row r="656" spans="2:10" ht="12.75">
      <c r="B656"/>
      <c r="F656"/>
      <c r="G656"/>
      <c r="H656"/>
      <c r="I656"/>
      <c r="J656"/>
    </row>
    <row r="657" spans="2:10" ht="12.75">
      <c r="B657"/>
      <c r="F657"/>
      <c r="G657"/>
      <c r="H657"/>
      <c r="I657"/>
      <c r="J657"/>
    </row>
    <row r="658" spans="2:10" ht="12.75">
      <c r="B658"/>
      <c r="F658"/>
      <c r="G658"/>
      <c r="H658"/>
      <c r="I658"/>
      <c r="J658"/>
    </row>
    <row r="659" spans="2:10" ht="12.75">
      <c r="B659"/>
      <c r="F659"/>
      <c r="G659"/>
      <c r="H659"/>
      <c r="I659"/>
      <c r="J659"/>
    </row>
    <row r="660" spans="2:10" ht="12.75">
      <c r="B660"/>
      <c r="F660"/>
      <c r="G660"/>
      <c r="H660"/>
      <c r="I660"/>
      <c r="J660"/>
    </row>
    <row r="661" spans="2:10" ht="12.75">
      <c r="B661"/>
      <c r="F661"/>
      <c r="G661"/>
      <c r="H661"/>
      <c r="I661"/>
      <c r="J661"/>
    </row>
    <row r="662" spans="2:10" ht="12.75">
      <c r="B662"/>
      <c r="F662"/>
      <c r="G662"/>
      <c r="H662"/>
      <c r="I662"/>
      <c r="J662"/>
    </row>
    <row r="663" spans="2:10" ht="12.75">
      <c r="B663"/>
      <c r="F663"/>
      <c r="G663"/>
      <c r="H663"/>
      <c r="I663"/>
      <c r="J663"/>
    </row>
    <row r="664" spans="2:10" ht="12.75">
      <c r="B664"/>
      <c r="F664"/>
      <c r="G664"/>
      <c r="H664"/>
      <c r="I664"/>
      <c r="J664"/>
    </row>
    <row r="665" spans="2:10" ht="12.75">
      <c r="B665"/>
      <c r="F665"/>
      <c r="G665"/>
      <c r="H665"/>
      <c r="I665"/>
      <c r="J665"/>
    </row>
    <row r="666" spans="2:10" ht="12.75">
      <c r="B666"/>
      <c r="F666"/>
      <c r="G666"/>
      <c r="H666"/>
      <c r="I666"/>
      <c r="J666"/>
    </row>
    <row r="667" spans="2:10" ht="12.75">
      <c r="B667"/>
      <c r="F667"/>
      <c r="G667"/>
      <c r="H667"/>
      <c r="I667"/>
      <c r="J667"/>
    </row>
    <row r="668" spans="2:10" ht="12.75">
      <c r="B668"/>
      <c r="F668"/>
      <c r="G668"/>
      <c r="H668"/>
      <c r="I668"/>
      <c r="J668"/>
    </row>
    <row r="669" spans="2:10" ht="12.75">
      <c r="B669"/>
      <c r="F669"/>
      <c r="G669"/>
      <c r="H669"/>
      <c r="I669"/>
      <c r="J669"/>
    </row>
    <row r="670" spans="2:10" ht="12.75">
      <c r="B670"/>
      <c r="F670"/>
      <c r="G670"/>
      <c r="H670"/>
      <c r="I670"/>
      <c r="J670"/>
    </row>
    <row r="671" spans="2:10" ht="12.75">
      <c r="B671"/>
      <c r="F671"/>
      <c r="G671"/>
      <c r="H671"/>
      <c r="I671"/>
      <c r="J671"/>
    </row>
    <row r="672" spans="2:10" ht="12.75">
      <c r="B672"/>
      <c r="F672"/>
      <c r="G672"/>
      <c r="H672"/>
      <c r="I672"/>
      <c r="J672"/>
    </row>
    <row r="673" spans="2:10" ht="12.75">
      <c r="B673"/>
      <c r="F673"/>
      <c r="G673"/>
      <c r="H673"/>
      <c r="I673"/>
      <c r="J673"/>
    </row>
    <row r="674" spans="2:10" ht="12.75">
      <c r="B674"/>
      <c r="F674"/>
      <c r="G674"/>
      <c r="H674"/>
      <c r="I674"/>
      <c r="J674"/>
    </row>
    <row r="675" spans="2:10" ht="12.75">
      <c r="B675"/>
      <c r="F675"/>
      <c r="G675"/>
      <c r="H675"/>
      <c r="I675"/>
      <c r="J675"/>
    </row>
    <row r="676" spans="2:10" ht="12.75">
      <c r="B676"/>
      <c r="F676"/>
      <c r="G676"/>
      <c r="H676"/>
      <c r="I676"/>
      <c r="J676"/>
    </row>
    <row r="677" spans="2:10" ht="12.75">
      <c r="B677"/>
      <c r="F677"/>
      <c r="G677"/>
      <c r="H677"/>
      <c r="I677"/>
      <c r="J677"/>
    </row>
    <row r="678" spans="2:10" ht="12.75">
      <c r="B678"/>
      <c r="F678"/>
      <c r="G678"/>
      <c r="H678"/>
      <c r="I678"/>
      <c r="J678"/>
    </row>
    <row r="679" spans="2:10" ht="12.75">
      <c r="B679"/>
      <c r="F679"/>
      <c r="G679"/>
      <c r="H679"/>
      <c r="I679"/>
      <c r="J679"/>
    </row>
    <row r="680" spans="2:10" ht="12.75">
      <c r="B680"/>
      <c r="F680"/>
      <c r="G680"/>
      <c r="H680"/>
      <c r="I680"/>
      <c r="J680"/>
    </row>
    <row r="681" spans="2:10" ht="12.75">
      <c r="B681"/>
      <c r="F681"/>
      <c r="G681"/>
      <c r="H681"/>
      <c r="I681"/>
      <c r="J681"/>
    </row>
    <row r="682" spans="2:10" ht="12.75">
      <c r="B682"/>
      <c r="F682"/>
      <c r="G682"/>
      <c r="H682"/>
      <c r="I682"/>
      <c r="J682"/>
    </row>
    <row r="683" spans="2:10" ht="12.75">
      <c r="B683"/>
      <c r="F683"/>
      <c r="G683"/>
      <c r="H683"/>
      <c r="I683"/>
      <c r="J683"/>
    </row>
    <row r="684" spans="2:10" ht="12.75">
      <c r="B684"/>
      <c r="F684"/>
      <c r="G684"/>
      <c r="H684"/>
      <c r="I684"/>
      <c r="J684"/>
    </row>
    <row r="685" spans="2:10" ht="12.75">
      <c r="B685"/>
      <c r="F685"/>
      <c r="G685"/>
      <c r="H685"/>
      <c r="I685"/>
      <c r="J685"/>
    </row>
    <row r="686" spans="2:10" ht="12.75">
      <c r="B686"/>
      <c r="F686"/>
      <c r="G686"/>
      <c r="H686"/>
      <c r="I686"/>
      <c r="J686"/>
    </row>
    <row r="687" spans="2:10" ht="12.75">
      <c r="B687"/>
      <c r="F687"/>
      <c r="G687"/>
      <c r="H687"/>
      <c r="I687"/>
      <c r="J687"/>
    </row>
    <row r="688" spans="2:10" ht="12.75">
      <c r="B688"/>
      <c r="F688"/>
      <c r="G688"/>
      <c r="H688"/>
      <c r="I688"/>
      <c r="J688"/>
    </row>
    <row r="689" spans="2:10" ht="12.75">
      <c r="B689"/>
      <c r="F689"/>
      <c r="G689"/>
      <c r="H689"/>
      <c r="I689"/>
      <c r="J689"/>
    </row>
    <row r="690" spans="2:10" ht="12.75">
      <c r="B690"/>
      <c r="F690"/>
      <c r="G690"/>
      <c r="H690"/>
      <c r="I690"/>
      <c r="J690"/>
    </row>
    <row r="691" spans="2:10" ht="12.75">
      <c r="B691"/>
      <c r="F691"/>
      <c r="G691"/>
      <c r="H691"/>
      <c r="I691"/>
      <c r="J691"/>
    </row>
    <row r="692" spans="2:10" ht="12.75">
      <c r="B692"/>
      <c r="F692"/>
      <c r="G692"/>
      <c r="H692"/>
      <c r="I692"/>
      <c r="J692"/>
    </row>
    <row r="693" spans="2:10" ht="12.75">
      <c r="B693"/>
      <c r="F693"/>
      <c r="G693"/>
      <c r="H693"/>
      <c r="I693"/>
      <c r="J693"/>
    </row>
    <row r="694" spans="2:10" ht="12.75">
      <c r="B694"/>
      <c r="F694"/>
      <c r="G694"/>
      <c r="H694"/>
      <c r="I694"/>
      <c r="J694"/>
    </row>
    <row r="695" spans="2:10" ht="12.75">
      <c r="B695"/>
      <c r="F695"/>
      <c r="G695"/>
      <c r="H695"/>
      <c r="I695"/>
      <c r="J695"/>
    </row>
    <row r="696" spans="2:10" ht="12.75">
      <c r="B696"/>
      <c r="F696"/>
      <c r="G696"/>
      <c r="H696"/>
      <c r="I696"/>
      <c r="J696"/>
    </row>
    <row r="697" spans="2:10" ht="12.75">
      <c r="B697"/>
      <c r="F697"/>
      <c r="G697"/>
      <c r="H697"/>
      <c r="I697"/>
      <c r="J697"/>
    </row>
    <row r="698" spans="2:10" ht="12.75">
      <c r="B698"/>
      <c r="F698"/>
      <c r="G698"/>
      <c r="H698"/>
      <c r="I698"/>
      <c r="J698"/>
    </row>
    <row r="699" spans="2:10" ht="12.75">
      <c r="B699"/>
      <c r="F699"/>
      <c r="G699"/>
      <c r="H699"/>
      <c r="I699"/>
      <c r="J699"/>
    </row>
    <row r="700" spans="2:10" ht="12.75">
      <c r="B700"/>
      <c r="F700"/>
      <c r="G700"/>
      <c r="H700"/>
      <c r="I700"/>
      <c r="J700"/>
    </row>
    <row r="701" spans="2:10" ht="12.75">
      <c r="B701"/>
      <c r="F701"/>
      <c r="G701"/>
      <c r="H701"/>
      <c r="I701"/>
      <c r="J701"/>
    </row>
    <row r="702" spans="2:10" ht="12.75">
      <c r="B702"/>
      <c r="F702"/>
      <c r="G702"/>
      <c r="H702"/>
      <c r="I702"/>
      <c r="J702"/>
    </row>
    <row r="703" spans="2:10" ht="12.75">
      <c r="B703"/>
      <c r="F703"/>
      <c r="G703"/>
      <c r="H703"/>
      <c r="I703"/>
      <c r="J703"/>
    </row>
    <row r="704" spans="2:10" ht="12.75">
      <c r="B704"/>
      <c r="F704"/>
      <c r="G704"/>
      <c r="H704"/>
      <c r="I704"/>
      <c r="J704"/>
    </row>
    <row r="705" spans="2:10" ht="12.75">
      <c r="B705"/>
      <c r="F705"/>
      <c r="G705"/>
      <c r="H705"/>
      <c r="I705"/>
      <c r="J705"/>
    </row>
    <row r="706" spans="2:10" ht="12.75">
      <c r="B706"/>
      <c r="F706"/>
      <c r="G706"/>
      <c r="H706"/>
      <c r="I706"/>
      <c r="J706"/>
    </row>
    <row r="707" spans="2:10" ht="12.75">
      <c r="B707"/>
      <c r="F707"/>
      <c r="G707"/>
      <c r="H707"/>
      <c r="I707"/>
      <c r="J707"/>
    </row>
    <row r="708" spans="2:10" ht="12.75">
      <c r="B708"/>
      <c r="F708"/>
      <c r="G708"/>
      <c r="H708"/>
      <c r="I708"/>
      <c r="J708"/>
    </row>
    <row r="709" spans="2:10" ht="12.75">
      <c r="B709"/>
      <c r="F709"/>
      <c r="G709"/>
      <c r="H709"/>
      <c r="I709"/>
      <c r="J709"/>
    </row>
    <row r="710" spans="2:10" ht="12.75">
      <c r="B710"/>
      <c r="F710"/>
      <c r="G710"/>
      <c r="H710"/>
      <c r="I710"/>
      <c r="J710"/>
    </row>
    <row r="711" spans="2:10" ht="12.75">
      <c r="B711"/>
      <c r="F711"/>
      <c r="G711"/>
      <c r="H711"/>
      <c r="I711"/>
      <c r="J711"/>
    </row>
    <row r="712" spans="2:10" ht="12.75">
      <c r="B712"/>
      <c r="F712"/>
      <c r="G712"/>
      <c r="H712"/>
      <c r="I712"/>
      <c r="J712"/>
    </row>
    <row r="713" spans="2:10" ht="12.75">
      <c r="B713"/>
      <c r="F713"/>
      <c r="G713"/>
      <c r="H713"/>
      <c r="I713"/>
      <c r="J713"/>
    </row>
    <row r="714" spans="2:10" ht="12.75">
      <c r="B714"/>
      <c r="F714"/>
      <c r="G714"/>
      <c r="H714"/>
      <c r="I714"/>
      <c r="J714"/>
    </row>
    <row r="715" spans="2:10" ht="12.75">
      <c r="B715"/>
      <c r="F715"/>
      <c r="G715"/>
      <c r="H715"/>
      <c r="I715"/>
      <c r="J715"/>
    </row>
    <row r="716" spans="2:10" ht="12.75">
      <c r="B716"/>
      <c r="F716"/>
      <c r="G716"/>
      <c r="H716"/>
      <c r="I716"/>
      <c r="J716"/>
    </row>
    <row r="717" spans="2:10" ht="12.75">
      <c r="B717"/>
      <c r="F717"/>
      <c r="G717"/>
      <c r="H717"/>
      <c r="I717"/>
      <c r="J717"/>
    </row>
    <row r="718" spans="2:10" ht="12.75">
      <c r="B718"/>
      <c r="F718"/>
      <c r="G718"/>
      <c r="H718"/>
      <c r="I718"/>
      <c r="J718"/>
    </row>
    <row r="719" spans="2:10" ht="12.75">
      <c r="B719"/>
      <c r="F719"/>
      <c r="G719"/>
      <c r="H719"/>
      <c r="I719"/>
      <c r="J719"/>
    </row>
    <row r="720" spans="2:10" ht="12.75">
      <c r="B720"/>
      <c r="F720"/>
      <c r="G720"/>
      <c r="H720"/>
      <c r="I720"/>
      <c r="J720"/>
    </row>
    <row r="721" spans="2:10" ht="12.75">
      <c r="B721"/>
      <c r="F721"/>
      <c r="G721"/>
      <c r="H721"/>
      <c r="I721"/>
      <c r="J721"/>
    </row>
    <row r="722" spans="2:10" ht="12.75">
      <c r="B722"/>
      <c r="F722"/>
      <c r="G722"/>
      <c r="H722"/>
      <c r="I722"/>
      <c r="J722"/>
    </row>
    <row r="723" spans="2:10" ht="12.75">
      <c r="B723"/>
      <c r="F723"/>
      <c r="G723"/>
      <c r="H723"/>
      <c r="I723"/>
      <c r="J723"/>
    </row>
    <row r="724" spans="2:10" ht="12.75">
      <c r="B724"/>
      <c r="F724"/>
      <c r="G724"/>
      <c r="H724"/>
      <c r="I724"/>
      <c r="J724"/>
    </row>
    <row r="725" spans="2:10" ht="12.75">
      <c r="B725"/>
      <c r="F725"/>
      <c r="G725"/>
      <c r="H725"/>
      <c r="I725"/>
      <c r="J725"/>
    </row>
    <row r="726" spans="2:10" ht="12.75">
      <c r="B726"/>
      <c r="F726"/>
      <c r="G726"/>
      <c r="H726"/>
      <c r="I726"/>
      <c r="J726"/>
    </row>
    <row r="727" spans="2:10" ht="12.75">
      <c r="B727"/>
      <c r="F727"/>
      <c r="G727"/>
      <c r="H727"/>
      <c r="I727"/>
      <c r="J727"/>
    </row>
    <row r="728" spans="2:10" ht="12.75">
      <c r="B728"/>
      <c r="F728"/>
      <c r="G728"/>
      <c r="H728"/>
      <c r="I728"/>
      <c r="J728"/>
    </row>
    <row r="729" spans="2:10" ht="12.75">
      <c r="B729"/>
      <c r="F729"/>
      <c r="G729"/>
      <c r="H729"/>
      <c r="I729"/>
      <c r="J729"/>
    </row>
    <row r="730" spans="2:10" ht="12.75">
      <c r="B730"/>
      <c r="F730"/>
      <c r="G730"/>
      <c r="H730"/>
      <c r="I730"/>
      <c r="J730"/>
    </row>
    <row r="731" spans="2:10" ht="12.75">
      <c r="B731"/>
      <c r="F731"/>
      <c r="G731"/>
      <c r="H731"/>
      <c r="I731"/>
      <c r="J731"/>
    </row>
    <row r="732" spans="2:10" ht="12.75">
      <c r="B732"/>
      <c r="F732"/>
      <c r="G732"/>
      <c r="H732"/>
      <c r="I732"/>
      <c r="J732"/>
    </row>
    <row r="733" spans="2:10" ht="12.75">
      <c r="B733"/>
      <c r="F733"/>
      <c r="G733"/>
      <c r="H733"/>
      <c r="I733"/>
      <c r="J733"/>
    </row>
    <row r="734" spans="2:10" ht="12.75">
      <c r="B734"/>
      <c r="F734"/>
      <c r="G734"/>
      <c r="H734"/>
      <c r="I734"/>
      <c r="J734"/>
    </row>
    <row r="735" spans="2:10" ht="12.75">
      <c r="B735"/>
      <c r="F735"/>
      <c r="G735"/>
      <c r="H735"/>
      <c r="I735"/>
      <c r="J735"/>
    </row>
    <row r="736" spans="2:10" ht="12.75">
      <c r="B736"/>
      <c r="F736"/>
      <c r="G736"/>
      <c r="H736"/>
      <c r="I736"/>
      <c r="J736"/>
    </row>
    <row r="737" spans="2:10" ht="12.75">
      <c r="B737"/>
      <c r="F737"/>
      <c r="G737"/>
      <c r="H737"/>
      <c r="I737"/>
      <c r="J737"/>
    </row>
    <row r="738" spans="2:10" ht="12.75">
      <c r="B738"/>
      <c r="F738"/>
      <c r="G738"/>
      <c r="H738"/>
      <c r="I738"/>
      <c r="J738"/>
    </row>
    <row r="739" spans="2:10" ht="12.75">
      <c r="B739"/>
      <c r="F739"/>
      <c r="G739"/>
      <c r="H739"/>
      <c r="I739"/>
      <c r="J739"/>
    </row>
    <row r="740" spans="2:10" ht="12.75">
      <c r="B740"/>
      <c r="F740"/>
      <c r="G740"/>
      <c r="H740"/>
      <c r="I740"/>
      <c r="J740"/>
    </row>
    <row r="741" spans="2:10" ht="12.75">
      <c r="B741"/>
      <c r="F741"/>
      <c r="G741"/>
      <c r="H741"/>
      <c r="I741"/>
      <c r="J741"/>
    </row>
    <row r="742" spans="2:10" ht="12.75">
      <c r="B742"/>
      <c r="F742"/>
      <c r="G742"/>
      <c r="H742"/>
      <c r="I742"/>
      <c r="J742"/>
    </row>
    <row r="743" spans="2:10" ht="12.75">
      <c r="B743"/>
      <c r="F743"/>
      <c r="G743"/>
      <c r="H743"/>
      <c r="I743"/>
      <c r="J743"/>
    </row>
    <row r="744" spans="2:10" ht="12.75">
      <c r="B744"/>
      <c r="F744"/>
      <c r="G744"/>
      <c r="H744"/>
      <c r="I744"/>
      <c r="J744"/>
    </row>
    <row r="745" spans="2:10" ht="12.75">
      <c r="B745"/>
      <c r="F745"/>
      <c r="G745"/>
      <c r="H745"/>
      <c r="I745"/>
      <c r="J745"/>
    </row>
    <row r="746" spans="2:10" ht="12.75">
      <c r="B746"/>
      <c r="F746"/>
      <c r="G746"/>
      <c r="H746"/>
      <c r="I746"/>
      <c r="J746"/>
    </row>
    <row r="747" spans="2:10" ht="12.75">
      <c r="B747"/>
      <c r="F747"/>
      <c r="G747"/>
      <c r="H747"/>
      <c r="I747"/>
      <c r="J747"/>
    </row>
    <row r="748" spans="2:10" ht="12.75">
      <c r="B748"/>
      <c r="F748"/>
      <c r="G748"/>
      <c r="H748"/>
      <c r="I748"/>
      <c r="J748"/>
    </row>
    <row r="749" spans="2:10" ht="12.75">
      <c r="B749"/>
      <c r="F749"/>
      <c r="G749"/>
      <c r="H749"/>
      <c r="I749"/>
      <c r="J749"/>
    </row>
    <row r="750" spans="2:10" ht="12.75">
      <c r="B750"/>
      <c r="F750"/>
      <c r="G750"/>
      <c r="H750"/>
      <c r="I750"/>
      <c r="J750"/>
    </row>
    <row r="751" spans="2:10" ht="12.75">
      <c r="B751"/>
      <c r="F751"/>
      <c r="G751"/>
      <c r="H751"/>
      <c r="I751"/>
      <c r="J751"/>
    </row>
    <row r="752" spans="2:10" ht="12.75">
      <c r="B752"/>
      <c r="F752"/>
      <c r="G752"/>
      <c r="H752"/>
      <c r="I752"/>
      <c r="J752"/>
    </row>
    <row r="753" spans="2:10" ht="12.75">
      <c r="B753"/>
      <c r="F753"/>
      <c r="G753"/>
      <c r="H753"/>
      <c r="I753"/>
      <c r="J753"/>
    </row>
    <row r="754" spans="2:10" ht="12.75">
      <c r="B754"/>
      <c r="F754"/>
      <c r="G754"/>
      <c r="H754"/>
      <c r="I754"/>
      <c r="J754"/>
    </row>
    <row r="755" spans="2:10" ht="12.75">
      <c r="B755"/>
      <c r="F755"/>
      <c r="G755"/>
      <c r="H755"/>
      <c r="I755"/>
      <c r="J755"/>
    </row>
    <row r="756" spans="2:10" ht="12.75">
      <c r="B756"/>
      <c r="F756"/>
      <c r="G756"/>
      <c r="H756"/>
      <c r="I756"/>
      <c r="J756"/>
    </row>
    <row r="757" spans="2:10" ht="12.75">
      <c r="B757"/>
      <c r="F757"/>
      <c r="G757"/>
      <c r="H757"/>
      <c r="I757"/>
      <c r="J757"/>
    </row>
    <row r="758" spans="2:10" ht="12.75">
      <c r="B758"/>
      <c r="F758"/>
      <c r="G758"/>
      <c r="H758"/>
      <c r="I758"/>
      <c r="J758"/>
    </row>
    <row r="759" spans="2:10" ht="12.75">
      <c r="B759"/>
      <c r="F759"/>
      <c r="G759"/>
      <c r="H759"/>
      <c r="I759"/>
      <c r="J759"/>
    </row>
    <row r="760" spans="2:10" ht="12.75">
      <c r="B760"/>
      <c r="F760"/>
      <c r="G760"/>
      <c r="H760"/>
      <c r="I760"/>
      <c r="J760"/>
    </row>
    <row r="761" spans="2:10" ht="12.75">
      <c r="B761"/>
      <c r="F761"/>
      <c r="G761"/>
      <c r="H761"/>
      <c r="I761"/>
      <c r="J761"/>
    </row>
    <row r="762" spans="2:10" ht="12.75">
      <c r="B762"/>
      <c r="F762"/>
      <c r="G762"/>
      <c r="H762"/>
      <c r="I762"/>
      <c r="J762"/>
    </row>
    <row r="763" spans="2:10" ht="12.75">
      <c r="B763"/>
      <c r="F763"/>
      <c r="G763"/>
      <c r="H763"/>
      <c r="I763"/>
      <c r="J763"/>
    </row>
    <row r="764" spans="2:10" ht="12.75">
      <c r="B764"/>
      <c r="F764"/>
      <c r="G764"/>
      <c r="H764"/>
      <c r="I764"/>
      <c r="J764"/>
    </row>
    <row r="765" spans="2:10" ht="12.75">
      <c r="B765"/>
      <c r="F765"/>
      <c r="G765"/>
      <c r="H765"/>
      <c r="I765"/>
      <c r="J765"/>
    </row>
    <row r="766" spans="2:10" ht="12.75">
      <c r="B766"/>
      <c r="F766"/>
      <c r="G766"/>
      <c r="H766"/>
      <c r="I766"/>
      <c r="J766"/>
    </row>
    <row r="767" spans="2:10" ht="12.75">
      <c r="B767"/>
      <c r="F767"/>
      <c r="G767"/>
      <c r="H767"/>
      <c r="I767"/>
      <c r="J767"/>
    </row>
    <row r="768" spans="2:10" ht="12.75">
      <c r="B768"/>
      <c r="F768"/>
      <c r="G768"/>
      <c r="H768"/>
      <c r="I768"/>
      <c r="J768"/>
    </row>
    <row r="769" spans="2:10" ht="12.75">
      <c r="B769"/>
      <c r="F769"/>
      <c r="G769"/>
      <c r="H769"/>
      <c r="I769"/>
      <c r="J769"/>
    </row>
    <row r="770" spans="2:10" ht="12.75">
      <c r="B770"/>
      <c r="F770"/>
      <c r="G770"/>
      <c r="H770"/>
      <c r="I770"/>
      <c r="J770"/>
    </row>
    <row r="771" spans="2:10" ht="12.75">
      <c r="B771"/>
      <c r="F771"/>
      <c r="G771"/>
      <c r="H771"/>
      <c r="I771"/>
      <c r="J771"/>
    </row>
    <row r="772" spans="2:10" ht="12.75">
      <c r="B772"/>
      <c r="F772"/>
      <c r="G772"/>
      <c r="H772"/>
      <c r="I772"/>
      <c r="J772"/>
    </row>
    <row r="773" spans="2:10" ht="12.75">
      <c r="B773"/>
      <c r="F773"/>
      <c r="G773"/>
      <c r="H773"/>
      <c r="I773"/>
      <c r="J773"/>
    </row>
    <row r="774" spans="2:10" ht="12.75">
      <c r="B774"/>
      <c r="F774"/>
      <c r="G774"/>
      <c r="H774"/>
      <c r="I774"/>
      <c r="J774"/>
    </row>
    <row r="775" spans="2:10" ht="12.75">
      <c r="B775"/>
      <c r="F775"/>
      <c r="G775"/>
      <c r="H775"/>
      <c r="I775"/>
      <c r="J775"/>
    </row>
    <row r="776" spans="2:10" ht="12.75">
      <c r="B776"/>
      <c r="F776"/>
      <c r="G776"/>
      <c r="H776"/>
      <c r="I776"/>
      <c r="J776"/>
    </row>
    <row r="777" spans="2:10" ht="12.75">
      <c r="B777"/>
      <c r="F777"/>
      <c r="G777"/>
      <c r="H777"/>
      <c r="I777"/>
      <c r="J777"/>
    </row>
    <row r="778" spans="2:10" ht="12.75">
      <c r="B778"/>
      <c r="F778"/>
      <c r="G778"/>
      <c r="H778"/>
      <c r="I778"/>
      <c r="J778"/>
    </row>
    <row r="779" spans="2:10" ht="12.75">
      <c r="B779"/>
      <c r="F779"/>
      <c r="G779"/>
      <c r="H779"/>
      <c r="I779"/>
      <c r="J779"/>
    </row>
    <row r="780" spans="2:10" ht="12.75">
      <c r="B780"/>
      <c r="F780"/>
      <c r="G780"/>
      <c r="H780"/>
      <c r="I780"/>
      <c r="J780"/>
    </row>
    <row r="781" spans="2:10" ht="12.75">
      <c r="B781"/>
      <c r="F781"/>
      <c r="G781"/>
      <c r="H781"/>
      <c r="I781"/>
      <c r="J781"/>
    </row>
    <row r="782" spans="2:10" ht="12.75">
      <c r="B782"/>
      <c r="F782"/>
      <c r="G782"/>
      <c r="H782"/>
      <c r="I782"/>
      <c r="J782"/>
    </row>
    <row r="783" spans="2:10" ht="12.75">
      <c r="B783"/>
      <c r="F783"/>
      <c r="G783"/>
      <c r="H783"/>
      <c r="I783"/>
      <c r="J783"/>
    </row>
    <row r="784" spans="2:10" ht="12.75">
      <c r="B784"/>
      <c r="F784"/>
      <c r="G784"/>
      <c r="H784"/>
      <c r="I784"/>
      <c r="J784"/>
    </row>
    <row r="785" spans="2:10" ht="12.75">
      <c r="B785"/>
      <c r="F785"/>
      <c r="G785"/>
      <c r="H785"/>
      <c r="I785"/>
      <c r="J785"/>
    </row>
    <row r="786" spans="2:10" ht="12.75">
      <c r="B786"/>
      <c r="F786"/>
      <c r="G786"/>
      <c r="H786"/>
      <c r="I786"/>
      <c r="J786"/>
    </row>
    <row r="787" spans="2:10" ht="12.75">
      <c r="B787"/>
      <c r="F787"/>
      <c r="G787"/>
      <c r="H787"/>
      <c r="I787"/>
      <c r="J787"/>
    </row>
    <row r="788" spans="2:10" ht="12.75">
      <c r="B788"/>
      <c r="F788"/>
      <c r="G788"/>
      <c r="H788"/>
      <c r="I788"/>
      <c r="J788"/>
    </row>
    <row r="789" spans="2:10" ht="12.75">
      <c r="B789"/>
      <c r="F789"/>
      <c r="G789"/>
      <c r="H789"/>
      <c r="I789"/>
      <c r="J789"/>
    </row>
    <row r="790" spans="2:10" ht="12.75">
      <c r="B790"/>
      <c r="F790"/>
      <c r="G790"/>
      <c r="H790"/>
      <c r="I790"/>
      <c r="J790"/>
    </row>
    <row r="791" spans="2:10" ht="12.75">
      <c r="B791"/>
      <c r="F791"/>
      <c r="G791"/>
      <c r="H791"/>
      <c r="I791"/>
      <c r="J791"/>
    </row>
    <row r="792" spans="2:10" ht="12.75">
      <c r="B792"/>
      <c r="F792"/>
      <c r="G792"/>
      <c r="H792"/>
      <c r="I792"/>
      <c r="J792"/>
    </row>
    <row r="793" spans="2:10" ht="12.75">
      <c r="B793"/>
      <c r="F793"/>
      <c r="G793"/>
      <c r="H793"/>
      <c r="I793"/>
      <c r="J793"/>
    </row>
    <row r="794" spans="2:10" ht="12.75">
      <c r="B794"/>
      <c r="F794"/>
      <c r="G794"/>
      <c r="H794"/>
      <c r="I794"/>
      <c r="J794"/>
    </row>
    <row r="795" spans="2:10" ht="12.75">
      <c r="B795"/>
      <c r="F795"/>
      <c r="G795"/>
      <c r="H795"/>
      <c r="I795"/>
      <c r="J795"/>
    </row>
    <row r="796" spans="2:10" ht="12.75">
      <c r="B796"/>
      <c r="F796"/>
      <c r="G796"/>
      <c r="H796"/>
      <c r="I796"/>
      <c r="J796"/>
    </row>
    <row r="797" spans="2:10" ht="12.75">
      <c r="B797"/>
      <c r="F797"/>
      <c r="G797"/>
      <c r="H797"/>
      <c r="I797"/>
      <c r="J797"/>
    </row>
    <row r="798" spans="2:10" ht="12.75">
      <c r="B798"/>
      <c r="F798"/>
      <c r="G798"/>
      <c r="H798"/>
      <c r="I798"/>
      <c r="J798"/>
    </row>
    <row r="799" spans="2:10" ht="12.75">
      <c r="B799"/>
      <c r="F799"/>
      <c r="G799"/>
      <c r="H799"/>
      <c r="I799"/>
      <c r="J799"/>
    </row>
    <row r="800" spans="2:10" ht="12.75">
      <c r="B800"/>
      <c r="F800"/>
      <c r="G800"/>
      <c r="H800"/>
      <c r="I800"/>
      <c r="J800"/>
    </row>
    <row r="801" spans="2:10" ht="12.75">
      <c r="B801"/>
      <c r="F801"/>
      <c r="G801"/>
      <c r="H801"/>
      <c r="I801"/>
      <c r="J801"/>
    </row>
    <row r="802" spans="2:10" ht="12.75">
      <c r="B802"/>
      <c r="F802"/>
      <c r="G802"/>
      <c r="H802"/>
      <c r="I802"/>
      <c r="J802"/>
    </row>
    <row r="803" spans="2:10" ht="12.75">
      <c r="B803"/>
      <c r="F803"/>
      <c r="G803"/>
      <c r="H803"/>
      <c r="I803"/>
      <c r="J803"/>
    </row>
    <row r="804" spans="2:10" ht="12.75">
      <c r="B804"/>
      <c r="F804"/>
      <c r="G804"/>
      <c r="H804"/>
      <c r="I804"/>
      <c r="J804"/>
    </row>
    <row r="805" spans="2:10" ht="12.75">
      <c r="B805"/>
      <c r="F805"/>
      <c r="G805"/>
      <c r="H805"/>
      <c r="I805"/>
      <c r="J805"/>
    </row>
    <row r="806" spans="2:10" ht="12.75">
      <c r="B806"/>
      <c r="F806"/>
      <c r="G806"/>
      <c r="H806"/>
      <c r="I806"/>
      <c r="J806"/>
    </row>
    <row r="807" spans="2:10" ht="12.75">
      <c r="B807"/>
      <c r="F807"/>
      <c r="G807"/>
      <c r="H807"/>
      <c r="I807"/>
      <c r="J807"/>
    </row>
    <row r="808" spans="2:10" ht="12.75">
      <c r="B808"/>
      <c r="F808"/>
      <c r="G808"/>
      <c r="H808"/>
      <c r="I808"/>
      <c r="J808"/>
    </row>
    <row r="809" spans="2:10" ht="12.75">
      <c r="B809"/>
      <c r="F809"/>
      <c r="G809"/>
      <c r="H809"/>
      <c r="I809"/>
      <c r="J809"/>
    </row>
    <row r="810" spans="2:10" ht="12.75">
      <c r="B810"/>
      <c r="F810"/>
      <c r="G810"/>
      <c r="H810"/>
      <c r="I810"/>
      <c r="J810"/>
    </row>
    <row r="811" spans="2:10" ht="12.75">
      <c r="B811"/>
      <c r="F811"/>
      <c r="G811"/>
      <c r="H811"/>
      <c r="I811"/>
      <c r="J811"/>
    </row>
    <row r="812" spans="2:10" ht="12.75">
      <c r="B812"/>
      <c r="F812"/>
      <c r="G812"/>
      <c r="H812"/>
      <c r="I812"/>
      <c r="J812"/>
    </row>
    <row r="813" spans="2:10" ht="12.75">
      <c r="B813"/>
      <c r="F813"/>
      <c r="G813"/>
      <c r="H813"/>
      <c r="I813"/>
      <c r="J813"/>
    </row>
    <row r="814" spans="2:10" ht="12.75">
      <c r="B814"/>
      <c r="F814"/>
      <c r="G814"/>
      <c r="H814"/>
      <c r="I814"/>
      <c r="J814"/>
    </row>
    <row r="815" spans="2:10" ht="12.75">
      <c r="B815"/>
      <c r="F815"/>
      <c r="G815"/>
      <c r="H815"/>
      <c r="I815"/>
      <c r="J815"/>
    </row>
    <row r="816" spans="2:10" ht="12.75">
      <c r="B816"/>
      <c r="F816"/>
      <c r="G816"/>
      <c r="H816"/>
      <c r="I816"/>
      <c r="J816"/>
    </row>
    <row r="817" spans="2:10" ht="12.75">
      <c r="B817"/>
      <c r="F817"/>
      <c r="G817"/>
      <c r="H817"/>
      <c r="I817"/>
      <c r="J817"/>
    </row>
    <row r="818" spans="2:10" ht="12.75">
      <c r="B818"/>
      <c r="F818"/>
      <c r="G818"/>
      <c r="H818"/>
      <c r="I818"/>
      <c r="J818"/>
    </row>
    <row r="819" spans="2:10" ht="12.75">
      <c r="B819"/>
      <c r="F819"/>
      <c r="G819"/>
      <c r="H819"/>
      <c r="I819"/>
      <c r="J819"/>
    </row>
    <row r="820" spans="2:10" ht="12.75">
      <c r="B820"/>
      <c r="F820"/>
      <c r="G820"/>
      <c r="H820"/>
      <c r="I820"/>
      <c r="J820"/>
    </row>
    <row r="821" spans="2:10" ht="12.75">
      <c r="B821"/>
      <c r="F821"/>
      <c r="G821"/>
      <c r="H821"/>
      <c r="I821"/>
      <c r="J821"/>
    </row>
    <row r="822" spans="2:10" ht="12.75">
      <c r="B822"/>
      <c r="F822"/>
      <c r="G822"/>
      <c r="H822"/>
      <c r="I822"/>
      <c r="J822"/>
    </row>
    <row r="823" spans="2:10" ht="12.75">
      <c r="B823"/>
      <c r="F823"/>
      <c r="G823"/>
      <c r="H823"/>
      <c r="I823"/>
      <c r="J823"/>
    </row>
    <row r="824" spans="2:10" ht="12.75">
      <c r="B824"/>
      <c r="F824"/>
      <c r="G824"/>
      <c r="H824"/>
      <c r="I824"/>
      <c r="J824"/>
    </row>
    <row r="825" spans="2:10" ht="12.75">
      <c r="B825"/>
      <c r="F825"/>
      <c r="G825"/>
      <c r="H825"/>
      <c r="I825"/>
      <c r="J825"/>
    </row>
    <row r="826" spans="2:10" ht="12.75">
      <c r="B826"/>
      <c r="F826"/>
      <c r="G826"/>
      <c r="H826"/>
      <c r="I826"/>
      <c r="J826"/>
    </row>
    <row r="827" spans="2:10" ht="12.75">
      <c r="B827"/>
      <c r="F827"/>
      <c r="G827"/>
      <c r="H827"/>
      <c r="I827"/>
      <c r="J827"/>
    </row>
    <row r="828" spans="2:10" ht="12.75">
      <c r="B828"/>
      <c r="F828"/>
      <c r="G828"/>
      <c r="H828"/>
      <c r="I828"/>
      <c r="J828"/>
    </row>
    <row r="829" spans="2:10" ht="12.75">
      <c r="B829"/>
      <c r="F829"/>
      <c r="G829"/>
      <c r="H829"/>
      <c r="I829"/>
      <c r="J829"/>
    </row>
    <row r="830" spans="2:10" ht="12.75">
      <c r="B830"/>
      <c r="F830"/>
      <c r="G830"/>
      <c r="H830"/>
      <c r="I830"/>
      <c r="J830"/>
    </row>
    <row r="831" spans="2:10" ht="12.75">
      <c r="B831"/>
      <c r="F831"/>
      <c r="G831"/>
      <c r="H831"/>
      <c r="I831"/>
      <c r="J831"/>
    </row>
    <row r="832" spans="2:10" ht="12.75">
      <c r="B832"/>
      <c r="F832"/>
      <c r="G832"/>
      <c r="H832"/>
      <c r="I832"/>
      <c r="J832"/>
    </row>
    <row r="833" spans="2:10" ht="12.75">
      <c r="B833"/>
      <c r="F833"/>
      <c r="G833"/>
      <c r="H833"/>
      <c r="I833"/>
      <c r="J833"/>
    </row>
    <row r="834" spans="2:10" ht="12.75">
      <c r="B834"/>
      <c r="F834"/>
      <c r="G834"/>
      <c r="H834"/>
      <c r="I834"/>
      <c r="J834"/>
    </row>
    <row r="835" spans="2:10" ht="12.75">
      <c r="B835"/>
      <c r="F835"/>
      <c r="G835"/>
      <c r="H835"/>
      <c r="I835"/>
      <c r="J835"/>
    </row>
    <row r="836" spans="2:10" ht="12.75">
      <c r="B836"/>
      <c r="F836"/>
      <c r="G836"/>
      <c r="H836"/>
      <c r="I836"/>
      <c r="J836"/>
    </row>
    <row r="837" spans="2:10" ht="12.75">
      <c r="B837"/>
      <c r="F837"/>
      <c r="G837"/>
      <c r="H837"/>
      <c r="I837"/>
      <c r="J837"/>
    </row>
    <row r="838" spans="2:10" ht="12.75">
      <c r="B838"/>
      <c r="F838"/>
      <c r="G838"/>
      <c r="H838"/>
      <c r="I838"/>
      <c r="J838"/>
    </row>
    <row r="839" spans="2:10" ht="12.75">
      <c r="B839"/>
      <c r="F839"/>
      <c r="G839"/>
      <c r="H839"/>
      <c r="I839"/>
      <c r="J839"/>
    </row>
    <row r="840" spans="2:10" ht="12.75">
      <c r="B840"/>
      <c r="F840"/>
      <c r="G840"/>
      <c r="H840"/>
      <c r="I840"/>
      <c r="J840"/>
    </row>
    <row r="841" spans="2:10" ht="12.75">
      <c r="B841"/>
      <c r="F841"/>
      <c r="G841"/>
      <c r="H841"/>
      <c r="I841"/>
      <c r="J841"/>
    </row>
    <row r="842" spans="2:10" ht="12.75">
      <c r="B842"/>
      <c r="F842"/>
      <c r="G842"/>
      <c r="H842"/>
      <c r="I842"/>
      <c r="J842"/>
    </row>
    <row r="843" spans="2:10" ht="12.75">
      <c r="B843"/>
      <c r="F843"/>
      <c r="G843"/>
      <c r="H843"/>
      <c r="I843"/>
      <c r="J843"/>
    </row>
    <row r="844" spans="2:10" ht="12.75">
      <c r="B844"/>
      <c r="F844"/>
      <c r="G844"/>
      <c r="H844"/>
      <c r="I844"/>
      <c r="J844"/>
    </row>
    <row r="845" spans="2:10" ht="12.75">
      <c r="B845"/>
      <c r="F845"/>
      <c r="G845"/>
      <c r="H845"/>
      <c r="I845"/>
      <c r="J845"/>
    </row>
    <row r="846" spans="2:10" ht="12.75">
      <c r="B846"/>
      <c r="F846"/>
      <c r="G846"/>
      <c r="H846"/>
      <c r="I846"/>
      <c r="J846"/>
    </row>
    <row r="847" spans="2:10" ht="12.75">
      <c r="B847"/>
      <c r="F847"/>
      <c r="G847"/>
      <c r="H847"/>
      <c r="I847"/>
      <c r="J847"/>
    </row>
    <row r="848" spans="2:10" ht="12.75">
      <c r="B848"/>
      <c r="F848"/>
      <c r="G848"/>
      <c r="H848"/>
      <c r="I848"/>
      <c r="J848"/>
    </row>
    <row r="849" spans="2:10" ht="12.75">
      <c r="B849"/>
      <c r="F849"/>
      <c r="G849"/>
      <c r="H849"/>
      <c r="I849"/>
      <c r="J849"/>
    </row>
    <row r="850" spans="2:10" ht="12.75">
      <c r="B850"/>
      <c r="F850"/>
      <c r="G850"/>
      <c r="H850"/>
      <c r="I850"/>
      <c r="J850"/>
    </row>
    <row r="851" spans="2:10" ht="12.75">
      <c r="B851"/>
      <c r="F851"/>
      <c r="G851"/>
      <c r="H851"/>
      <c r="I851"/>
      <c r="J851"/>
    </row>
    <row r="852" spans="2:10" ht="12.75">
      <c r="B852"/>
      <c r="F852"/>
      <c r="G852"/>
      <c r="H852"/>
      <c r="I852"/>
      <c r="J852"/>
    </row>
    <row r="853" spans="2:10" ht="12.75">
      <c r="B853"/>
      <c r="F853"/>
      <c r="G853"/>
      <c r="H853"/>
      <c r="I853"/>
      <c r="J853"/>
    </row>
    <row r="854" spans="2:10" ht="12.75">
      <c r="B854"/>
      <c r="F854"/>
      <c r="G854"/>
      <c r="H854"/>
      <c r="I854"/>
      <c r="J854"/>
    </row>
    <row r="855" spans="2:10" ht="12.75">
      <c r="B855"/>
      <c r="F855"/>
      <c r="G855"/>
      <c r="H855"/>
      <c r="I855"/>
      <c r="J855"/>
    </row>
    <row r="856" spans="2:10" ht="12.75">
      <c r="B856"/>
      <c r="F856"/>
      <c r="G856"/>
      <c r="H856"/>
      <c r="I856"/>
      <c r="J856"/>
    </row>
    <row r="857" spans="2:10" ht="12.75">
      <c r="B857"/>
      <c r="F857"/>
      <c r="G857"/>
      <c r="H857"/>
      <c r="I857"/>
      <c r="J857"/>
    </row>
    <row r="858" spans="2:10" ht="12.75">
      <c r="B858"/>
      <c r="F858"/>
      <c r="G858"/>
      <c r="H858"/>
      <c r="I858"/>
      <c r="J858"/>
    </row>
    <row r="859" spans="2:10" ht="12.75">
      <c r="B859"/>
      <c r="F859"/>
      <c r="G859"/>
      <c r="H859"/>
      <c r="I859"/>
      <c r="J859"/>
    </row>
    <row r="860" spans="2:10" ht="12.75">
      <c r="B860"/>
      <c r="F860"/>
      <c r="G860"/>
      <c r="H860"/>
      <c r="I860"/>
      <c r="J860"/>
    </row>
    <row r="861" spans="2:10" ht="12.75">
      <c r="B861"/>
      <c r="F861"/>
      <c r="G861"/>
      <c r="H861"/>
      <c r="I861"/>
      <c r="J861"/>
    </row>
    <row r="862" spans="2:10" ht="12.75">
      <c r="B862"/>
      <c r="F862"/>
      <c r="G862"/>
      <c r="H862"/>
      <c r="I862"/>
      <c r="J862"/>
    </row>
    <row r="863" spans="2:10" ht="12.75">
      <c r="B863"/>
      <c r="F863"/>
      <c r="G863"/>
      <c r="H863"/>
      <c r="I863"/>
      <c r="J863"/>
    </row>
    <row r="864" spans="2:10" ht="12.75">
      <c r="B864"/>
      <c r="F864"/>
      <c r="G864"/>
      <c r="H864"/>
      <c r="I864"/>
      <c r="J864"/>
    </row>
    <row r="865" spans="2:10" ht="12.75">
      <c r="B865"/>
      <c r="F865"/>
      <c r="G865"/>
      <c r="H865"/>
      <c r="I865"/>
      <c r="J865"/>
    </row>
    <row r="866" spans="2:10" ht="12.75">
      <c r="B866"/>
      <c r="F866"/>
      <c r="G866"/>
      <c r="H866"/>
      <c r="I866"/>
      <c r="J866"/>
    </row>
    <row r="867" spans="2:10" ht="12.75">
      <c r="B867"/>
      <c r="F867"/>
      <c r="G867"/>
      <c r="H867"/>
      <c r="I867"/>
      <c r="J867"/>
    </row>
    <row r="868" spans="2:10" ht="12.75">
      <c r="B868"/>
      <c r="F868"/>
      <c r="G868"/>
      <c r="H868"/>
      <c r="I868"/>
      <c r="J868"/>
    </row>
    <row r="869" spans="2:10" ht="12.75">
      <c r="B869"/>
      <c r="F869"/>
      <c r="G869"/>
      <c r="H869"/>
      <c r="I869"/>
      <c r="J869"/>
    </row>
    <row r="870" spans="2:10" ht="12.75">
      <c r="B870"/>
      <c r="F870"/>
      <c r="G870"/>
      <c r="H870"/>
      <c r="I870"/>
      <c r="J870"/>
    </row>
    <row r="871" spans="2:10" ht="12.75">
      <c r="B871"/>
      <c r="F871"/>
      <c r="G871"/>
      <c r="H871"/>
      <c r="I871"/>
      <c r="J871"/>
    </row>
    <row r="872" spans="2:10" ht="12.75">
      <c r="B872"/>
      <c r="F872"/>
      <c r="G872"/>
      <c r="H872"/>
      <c r="I872"/>
      <c r="J872"/>
    </row>
    <row r="873" spans="2:10" ht="12.75">
      <c r="B873"/>
      <c r="F873"/>
      <c r="G873"/>
      <c r="H873"/>
      <c r="I873"/>
      <c r="J873"/>
    </row>
    <row r="874" spans="2:10" ht="12.75">
      <c r="B874"/>
      <c r="F874"/>
      <c r="G874"/>
      <c r="H874"/>
      <c r="I874"/>
      <c r="J874"/>
    </row>
    <row r="875" spans="2:10" ht="12.75">
      <c r="B875"/>
      <c r="F875"/>
      <c r="G875"/>
      <c r="H875"/>
      <c r="I875"/>
      <c r="J875"/>
    </row>
    <row r="876" spans="2:10" ht="12.75">
      <c r="B876"/>
      <c r="F876"/>
      <c r="G876"/>
      <c r="H876"/>
      <c r="I876"/>
      <c r="J876"/>
    </row>
    <row r="877" spans="2:10" ht="12.75">
      <c r="B877"/>
      <c r="F877"/>
      <c r="G877"/>
      <c r="H877"/>
      <c r="I877"/>
      <c r="J877"/>
    </row>
    <row r="878" spans="2:10" ht="12.75">
      <c r="B878"/>
      <c r="F878"/>
      <c r="G878"/>
      <c r="H878"/>
      <c r="I878"/>
      <c r="J878"/>
    </row>
    <row r="879" spans="2:10" ht="12.75">
      <c r="B879"/>
      <c r="F879"/>
      <c r="G879"/>
      <c r="H879"/>
      <c r="I879"/>
      <c r="J879"/>
    </row>
    <row r="880" spans="2:10" ht="12.75">
      <c r="B880"/>
      <c r="F880"/>
      <c r="G880"/>
      <c r="H880"/>
      <c r="I880"/>
      <c r="J880"/>
    </row>
    <row r="881" spans="2:10" ht="12.75">
      <c r="B881"/>
      <c r="F881"/>
      <c r="G881"/>
      <c r="H881"/>
      <c r="I881"/>
      <c r="J881"/>
    </row>
    <row r="882" spans="2:10" ht="12.75">
      <c r="B882"/>
      <c r="F882"/>
      <c r="G882"/>
      <c r="H882"/>
      <c r="I882"/>
      <c r="J882"/>
    </row>
    <row r="883" spans="2:10" ht="12.75">
      <c r="B883"/>
      <c r="F883"/>
      <c r="G883"/>
      <c r="H883"/>
      <c r="I883"/>
      <c r="J883"/>
    </row>
    <row r="884" spans="2:10" ht="12.75">
      <c r="B884"/>
      <c r="F884"/>
      <c r="G884"/>
      <c r="H884"/>
      <c r="I884"/>
      <c r="J884"/>
    </row>
    <row r="885" spans="2:10" ht="12.75">
      <c r="B885"/>
      <c r="F885"/>
      <c r="G885"/>
      <c r="H885"/>
      <c r="I885"/>
      <c r="J885"/>
    </row>
    <row r="886" spans="2:10" ht="12.75">
      <c r="B886"/>
      <c r="F886"/>
      <c r="G886"/>
      <c r="H886"/>
      <c r="I886"/>
      <c r="J886"/>
    </row>
    <row r="887" spans="2:10" ht="12.75">
      <c r="B887"/>
      <c r="F887"/>
      <c r="G887"/>
      <c r="H887"/>
      <c r="I887"/>
      <c r="J887"/>
    </row>
    <row r="888" spans="2:10" ht="12.75">
      <c r="B888"/>
      <c r="F888"/>
      <c r="G888"/>
      <c r="H888"/>
      <c r="I888"/>
      <c r="J888"/>
    </row>
    <row r="889" spans="2:10" ht="12.75">
      <c r="B889"/>
      <c r="F889"/>
      <c r="G889"/>
      <c r="H889"/>
      <c r="I889"/>
      <c r="J889"/>
    </row>
    <row r="890" spans="2:10" ht="12.75">
      <c r="B890"/>
      <c r="F890"/>
      <c r="G890"/>
      <c r="H890"/>
      <c r="I890"/>
      <c r="J890"/>
    </row>
    <row r="891" spans="2:10" ht="12.75">
      <c r="B891"/>
      <c r="F891"/>
      <c r="G891"/>
      <c r="H891"/>
      <c r="I891"/>
      <c r="J891"/>
    </row>
    <row r="892" spans="2:10" ht="12.75">
      <c r="B892"/>
      <c r="F892"/>
      <c r="G892"/>
      <c r="H892"/>
      <c r="I892"/>
      <c r="J892"/>
    </row>
    <row r="893" spans="2:10" ht="12.75">
      <c r="B893"/>
      <c r="F893"/>
      <c r="G893"/>
      <c r="H893"/>
      <c r="I893"/>
      <c r="J893"/>
    </row>
    <row r="894" spans="2:10" ht="12.75">
      <c r="B894"/>
      <c r="F894"/>
      <c r="G894"/>
      <c r="H894"/>
      <c r="I894"/>
      <c r="J894"/>
    </row>
    <row r="895" spans="2:10" ht="12.75">
      <c r="B895"/>
      <c r="F895"/>
      <c r="G895"/>
      <c r="H895"/>
      <c r="I895"/>
      <c r="J895"/>
    </row>
    <row r="896" spans="2:10" ht="12.75">
      <c r="B896"/>
      <c r="F896"/>
      <c r="G896"/>
      <c r="H896"/>
      <c r="I896"/>
      <c r="J896"/>
    </row>
    <row r="897" spans="2:10" ht="12.75">
      <c r="B897"/>
      <c r="F897"/>
      <c r="G897"/>
      <c r="H897"/>
      <c r="I897"/>
      <c r="J897"/>
    </row>
    <row r="898" spans="2:10" ht="12.75">
      <c r="B898"/>
      <c r="F898"/>
      <c r="G898"/>
      <c r="H898"/>
      <c r="I898"/>
      <c r="J898"/>
    </row>
    <row r="899" spans="2:10" ht="12.75">
      <c r="B899"/>
      <c r="F899"/>
      <c r="G899"/>
      <c r="H899"/>
      <c r="I899"/>
      <c r="J899"/>
    </row>
    <row r="900" spans="2:10" ht="12.75">
      <c r="B900"/>
      <c r="F900"/>
      <c r="G900"/>
      <c r="H900"/>
      <c r="I900"/>
      <c r="J900"/>
    </row>
    <row r="901" spans="2:10" ht="12.75">
      <c r="B901"/>
      <c r="F901"/>
      <c r="G901"/>
      <c r="H901"/>
      <c r="I901"/>
      <c r="J901"/>
    </row>
    <row r="902" spans="2:10" ht="12.75">
      <c r="B902"/>
      <c r="F902"/>
      <c r="G902"/>
      <c r="H902"/>
      <c r="I902"/>
      <c r="J902"/>
    </row>
    <row r="903" spans="2:10" ht="12.75">
      <c r="B903"/>
      <c r="F903"/>
      <c r="G903"/>
      <c r="H903"/>
      <c r="I903"/>
      <c r="J903"/>
    </row>
    <row r="904" spans="2:10" ht="12.75">
      <c r="B904"/>
      <c r="F904"/>
      <c r="G904"/>
      <c r="H904"/>
      <c r="I904"/>
      <c r="J904"/>
    </row>
    <row r="905" spans="2:10" ht="12.75">
      <c r="B905"/>
      <c r="F905"/>
      <c r="G905"/>
      <c r="H905"/>
      <c r="I905"/>
      <c r="J905"/>
    </row>
    <row r="906" spans="2:10" ht="12.75">
      <c r="B906"/>
      <c r="F906"/>
      <c r="G906"/>
      <c r="H906"/>
      <c r="I906"/>
      <c r="J906"/>
    </row>
    <row r="907" spans="2:10" ht="12.75">
      <c r="B907"/>
      <c r="F907"/>
      <c r="G907"/>
      <c r="H907"/>
      <c r="I907"/>
      <c r="J907"/>
    </row>
    <row r="908" spans="2:10" ht="12.75">
      <c r="B908"/>
      <c r="F908"/>
      <c r="G908"/>
      <c r="H908"/>
      <c r="I908"/>
      <c r="J908"/>
    </row>
    <row r="909" spans="2:10" ht="12.75">
      <c r="B909"/>
      <c r="F909"/>
      <c r="G909"/>
      <c r="H909"/>
      <c r="I909"/>
      <c r="J909"/>
    </row>
    <row r="910" spans="2:10" ht="12.75">
      <c r="B910"/>
      <c r="F910"/>
      <c r="G910"/>
      <c r="H910"/>
      <c r="I910"/>
      <c r="J910"/>
    </row>
    <row r="911" spans="2:10" ht="12.75">
      <c r="B911"/>
      <c r="F911"/>
      <c r="G911"/>
      <c r="H911"/>
      <c r="I911"/>
      <c r="J911"/>
    </row>
    <row r="912" spans="2:10" ht="12.75">
      <c r="B912"/>
      <c r="F912"/>
      <c r="G912"/>
      <c r="H912"/>
      <c r="I912"/>
      <c r="J912"/>
    </row>
    <row r="913" spans="2:10" ht="12.75">
      <c r="B913"/>
      <c r="F913"/>
      <c r="G913"/>
      <c r="H913"/>
      <c r="I913"/>
      <c r="J913"/>
    </row>
    <row r="914" spans="2:10" ht="12.75">
      <c r="B914"/>
      <c r="F914"/>
      <c r="G914"/>
      <c r="H914"/>
      <c r="I914"/>
      <c r="J914"/>
    </row>
    <row r="915" spans="2:10" ht="12.75">
      <c r="B915"/>
      <c r="F915"/>
      <c r="G915"/>
      <c r="H915"/>
      <c r="I915"/>
      <c r="J915"/>
    </row>
    <row r="916" spans="2:10" ht="12.75">
      <c r="B916"/>
      <c r="F916"/>
      <c r="G916"/>
      <c r="H916"/>
      <c r="I916"/>
      <c r="J916"/>
    </row>
    <row r="917" spans="2:10" ht="12.75">
      <c r="B917"/>
      <c r="F917"/>
      <c r="G917"/>
      <c r="H917"/>
      <c r="I917"/>
      <c r="J917"/>
    </row>
    <row r="918" spans="2:10" ht="12.75">
      <c r="B918"/>
      <c r="F918"/>
      <c r="G918"/>
      <c r="H918"/>
      <c r="I918"/>
      <c r="J918"/>
    </row>
    <row r="919" spans="2:10" ht="12.75">
      <c r="B919"/>
      <c r="F919"/>
      <c r="G919"/>
      <c r="H919"/>
      <c r="I919"/>
      <c r="J919"/>
    </row>
    <row r="920" spans="2:10" ht="12.75">
      <c r="B920"/>
      <c r="F920"/>
      <c r="G920"/>
      <c r="H920"/>
      <c r="I920"/>
      <c r="J920"/>
    </row>
    <row r="921" spans="2:10" ht="12.75">
      <c r="B921"/>
      <c r="F921"/>
      <c r="G921"/>
      <c r="H921"/>
      <c r="I921"/>
      <c r="J921"/>
    </row>
    <row r="922" spans="2:10" ht="12.75">
      <c r="B922"/>
      <c r="F922"/>
      <c r="G922"/>
      <c r="H922"/>
      <c r="I922"/>
      <c r="J922"/>
    </row>
    <row r="923" spans="2:10" ht="12.75">
      <c r="B923"/>
      <c r="F923"/>
      <c r="G923"/>
      <c r="H923"/>
      <c r="I923"/>
      <c r="J923"/>
    </row>
    <row r="924" spans="2:10" ht="12.75">
      <c r="B924"/>
      <c r="F924"/>
      <c r="G924"/>
      <c r="H924"/>
      <c r="I924"/>
      <c r="J924"/>
    </row>
    <row r="925" spans="2:10" ht="12.75">
      <c r="B925"/>
      <c r="F925"/>
      <c r="G925"/>
      <c r="H925"/>
      <c r="I925"/>
      <c r="J925"/>
    </row>
    <row r="926" spans="2:10" ht="12.75">
      <c r="B926"/>
      <c r="F926"/>
      <c r="G926"/>
      <c r="H926"/>
      <c r="I926"/>
      <c r="J926"/>
    </row>
    <row r="927" spans="2:10" ht="12.75">
      <c r="B927"/>
      <c r="F927"/>
      <c r="G927"/>
      <c r="H927"/>
      <c r="I927"/>
      <c r="J927"/>
    </row>
    <row r="928" spans="2:10" ht="12.75">
      <c r="B928"/>
      <c r="F928"/>
      <c r="G928"/>
      <c r="H928"/>
      <c r="I928"/>
      <c r="J928"/>
    </row>
    <row r="929" spans="2:10" ht="12.75">
      <c r="B929"/>
      <c r="F929"/>
      <c r="G929"/>
      <c r="H929"/>
      <c r="I929"/>
      <c r="J929"/>
    </row>
    <row r="930" spans="2:10" ht="12.75">
      <c r="B930"/>
      <c r="F930"/>
      <c r="G930"/>
      <c r="H930"/>
      <c r="I930"/>
      <c r="J930"/>
    </row>
    <row r="931" spans="2:10" ht="12.75">
      <c r="B931"/>
      <c r="F931"/>
      <c r="G931"/>
      <c r="H931"/>
      <c r="I931"/>
      <c r="J931"/>
    </row>
    <row r="932" spans="2:10" ht="12.75">
      <c r="B932"/>
      <c r="F932"/>
      <c r="G932"/>
      <c r="H932"/>
      <c r="I932"/>
      <c r="J932"/>
    </row>
    <row r="933" spans="2:10" ht="12.75">
      <c r="B933"/>
      <c r="F933"/>
      <c r="G933"/>
      <c r="H933"/>
      <c r="I933"/>
      <c r="J933"/>
    </row>
    <row r="934" spans="2:10" ht="12.75">
      <c r="B934"/>
      <c r="F934"/>
      <c r="G934"/>
      <c r="H934"/>
      <c r="I934"/>
      <c r="J934"/>
    </row>
    <row r="935" spans="2:10" ht="12.75">
      <c r="B935"/>
      <c r="F935"/>
      <c r="G935"/>
      <c r="H935"/>
      <c r="I935"/>
      <c r="J935"/>
    </row>
    <row r="936" spans="2:10" ht="12.75">
      <c r="B936"/>
      <c r="F936"/>
      <c r="G936"/>
      <c r="H936"/>
      <c r="I936"/>
      <c r="J936"/>
    </row>
    <row r="937" spans="2:10" ht="12.75">
      <c r="B937"/>
      <c r="F937"/>
      <c r="G937"/>
      <c r="H937"/>
      <c r="I937"/>
      <c r="J937"/>
    </row>
    <row r="938" spans="2:10" ht="12.75">
      <c r="B938"/>
      <c r="F938"/>
      <c r="G938"/>
      <c r="H938"/>
      <c r="I938"/>
      <c r="J938"/>
    </row>
    <row r="939" spans="2:10" ht="12.75">
      <c r="B939"/>
      <c r="F939"/>
      <c r="G939"/>
      <c r="H939"/>
      <c r="I939"/>
      <c r="J939"/>
    </row>
    <row r="940" spans="2:10" ht="12.75">
      <c r="B940"/>
      <c r="F940"/>
      <c r="G940"/>
      <c r="H940"/>
      <c r="I940"/>
      <c r="J940"/>
    </row>
    <row r="941" spans="2:10" ht="12.75">
      <c r="B941"/>
      <c r="F941"/>
      <c r="G941"/>
      <c r="H941"/>
      <c r="I941"/>
      <c r="J941"/>
    </row>
    <row r="942" spans="2:10" ht="12.75">
      <c r="B942"/>
      <c r="F942"/>
      <c r="G942"/>
      <c r="H942"/>
      <c r="I942"/>
      <c r="J942"/>
    </row>
    <row r="943" spans="2:10" ht="12.75">
      <c r="B943"/>
      <c r="F943"/>
      <c r="G943"/>
      <c r="H943"/>
      <c r="I943"/>
      <c r="J943"/>
    </row>
    <row r="944" spans="2:10" ht="12.75">
      <c r="B944"/>
      <c r="F944"/>
      <c r="G944"/>
      <c r="H944"/>
      <c r="I944"/>
      <c r="J944"/>
    </row>
    <row r="945" spans="2:10" ht="12.75">
      <c r="B945"/>
      <c r="F945"/>
      <c r="G945"/>
      <c r="H945"/>
      <c r="I945"/>
      <c r="J945"/>
    </row>
    <row r="946" spans="2:10" ht="12.75">
      <c r="B946"/>
      <c r="F946"/>
      <c r="G946"/>
      <c r="H946"/>
      <c r="I946"/>
      <c r="J946"/>
    </row>
    <row r="947" spans="2:10" ht="12.75">
      <c r="B947"/>
      <c r="F947"/>
      <c r="G947"/>
      <c r="H947"/>
      <c r="I947"/>
      <c r="J947"/>
    </row>
    <row r="948" spans="2:10" ht="12.75">
      <c r="B948"/>
      <c r="F948"/>
      <c r="G948"/>
      <c r="H948"/>
      <c r="I948"/>
      <c r="J948"/>
    </row>
    <row r="949" spans="2:10" ht="12.75">
      <c r="B949"/>
      <c r="F949"/>
      <c r="G949"/>
      <c r="H949"/>
      <c r="I949"/>
      <c r="J949"/>
    </row>
    <row r="950" spans="2:10" ht="12.75">
      <c r="B950"/>
      <c r="F950"/>
      <c r="G950"/>
      <c r="H950"/>
      <c r="I950"/>
      <c r="J950"/>
    </row>
    <row r="951" spans="2:10" ht="12.75">
      <c r="B951"/>
      <c r="F951"/>
      <c r="G951"/>
      <c r="H951"/>
      <c r="I951"/>
      <c r="J951"/>
    </row>
    <row r="952" spans="2:10" ht="12.75">
      <c r="B952"/>
      <c r="F952"/>
      <c r="G952"/>
      <c r="H952"/>
      <c r="I952"/>
      <c r="J952"/>
    </row>
    <row r="953" spans="2:10" ht="12.75">
      <c r="B953"/>
      <c r="F953"/>
      <c r="G953"/>
      <c r="H953"/>
      <c r="I953"/>
      <c r="J953"/>
    </row>
    <row r="954" spans="2:10" ht="12.75">
      <c r="B954"/>
      <c r="F954"/>
      <c r="G954"/>
      <c r="H954"/>
      <c r="I954"/>
      <c r="J954"/>
    </row>
    <row r="955" spans="2:10" ht="12.75">
      <c r="B955"/>
      <c r="F955"/>
      <c r="G955"/>
      <c r="H955"/>
      <c r="I955"/>
      <c r="J955"/>
    </row>
    <row r="956" spans="2:10" ht="12.75">
      <c r="B956"/>
      <c r="F956"/>
      <c r="G956"/>
      <c r="H956"/>
      <c r="I956"/>
      <c r="J956"/>
    </row>
    <row r="957" spans="2:10" ht="12.75">
      <c r="B957"/>
      <c r="F957"/>
      <c r="G957"/>
      <c r="H957"/>
      <c r="I957"/>
      <c r="J957"/>
    </row>
    <row r="958" spans="2:10" ht="12.75">
      <c r="B958"/>
      <c r="F958"/>
      <c r="G958"/>
      <c r="H958"/>
      <c r="I958"/>
      <c r="J958"/>
    </row>
    <row r="959" spans="2:10" ht="12.75">
      <c r="B959"/>
      <c r="F959"/>
      <c r="G959"/>
      <c r="H959"/>
      <c r="I959"/>
      <c r="J959"/>
    </row>
    <row r="960" spans="2:10" ht="12.75">
      <c r="B960"/>
      <c r="F960"/>
      <c r="G960"/>
      <c r="H960"/>
      <c r="I960"/>
      <c r="J960"/>
    </row>
    <row r="961" spans="2:10" ht="12.75">
      <c r="B961"/>
      <c r="F961"/>
      <c r="G961"/>
      <c r="H961"/>
      <c r="I961"/>
      <c r="J961"/>
    </row>
    <row r="962" spans="2:10" ht="12.75">
      <c r="B962"/>
      <c r="F962"/>
      <c r="G962"/>
      <c r="H962"/>
      <c r="I962"/>
      <c r="J962"/>
    </row>
    <row r="963" spans="2:10" ht="12.75">
      <c r="B963"/>
      <c r="F963"/>
      <c r="G963"/>
      <c r="H963"/>
      <c r="I963"/>
      <c r="J963"/>
    </row>
    <row r="964" spans="2:10" ht="12.75">
      <c r="B964"/>
      <c r="F964"/>
      <c r="G964"/>
      <c r="H964"/>
      <c r="I964"/>
      <c r="J964"/>
    </row>
    <row r="965" spans="2:10" ht="12.75">
      <c r="B965"/>
      <c r="F965"/>
      <c r="G965"/>
      <c r="H965"/>
      <c r="I965"/>
      <c r="J965"/>
    </row>
    <row r="966" spans="2:10" ht="12.75">
      <c r="B966"/>
      <c r="F966"/>
      <c r="G966"/>
      <c r="H966"/>
      <c r="I966"/>
      <c r="J966"/>
    </row>
    <row r="967" spans="2:10" ht="12.75">
      <c r="B967"/>
      <c r="F967"/>
      <c r="G967"/>
      <c r="H967"/>
      <c r="I967"/>
      <c r="J967"/>
    </row>
    <row r="968" spans="2:10" ht="12.75">
      <c r="B968"/>
      <c r="F968"/>
      <c r="G968"/>
      <c r="H968"/>
      <c r="I968"/>
      <c r="J968"/>
    </row>
    <row r="969" spans="2:10" ht="12.75">
      <c r="B969"/>
      <c r="F969"/>
      <c r="G969"/>
      <c r="H969"/>
      <c r="I969"/>
      <c r="J969"/>
    </row>
    <row r="970" spans="2:10" ht="12.75">
      <c r="B970"/>
      <c r="F970"/>
      <c r="G970"/>
      <c r="H970"/>
      <c r="I970"/>
      <c r="J970"/>
    </row>
    <row r="971" spans="2:10" ht="12.75">
      <c r="B971"/>
      <c r="F971"/>
      <c r="G971"/>
      <c r="H971"/>
      <c r="I971"/>
      <c r="J971"/>
    </row>
    <row r="972" spans="2:10" ht="12.75">
      <c r="B972"/>
      <c r="F972"/>
      <c r="G972"/>
      <c r="H972"/>
      <c r="I972"/>
      <c r="J972"/>
    </row>
    <row r="973" spans="2:10" ht="12.75">
      <c r="B973"/>
      <c r="F973"/>
      <c r="G973"/>
      <c r="H973"/>
      <c r="I973"/>
      <c r="J973"/>
    </row>
    <row r="974" spans="2:10" ht="12.75">
      <c r="B974"/>
      <c r="F974"/>
      <c r="G974"/>
      <c r="H974"/>
      <c r="I974"/>
      <c r="J974"/>
    </row>
    <row r="975" spans="2:10" ht="12.75">
      <c r="B975"/>
      <c r="F975"/>
      <c r="G975"/>
      <c r="H975"/>
      <c r="I975"/>
      <c r="J975"/>
    </row>
    <row r="976" spans="2:10" ht="12.75">
      <c r="B976"/>
      <c r="F976"/>
      <c r="G976"/>
      <c r="H976"/>
      <c r="I976"/>
      <c r="J976"/>
    </row>
    <row r="977" spans="2:10" ht="12.75">
      <c r="B977"/>
      <c r="F977"/>
      <c r="G977"/>
      <c r="H977"/>
      <c r="I977"/>
      <c r="J977"/>
    </row>
    <row r="978" spans="2:10" ht="12.75">
      <c r="B978"/>
      <c r="F978"/>
      <c r="G978"/>
      <c r="H978"/>
      <c r="I978"/>
      <c r="J978"/>
    </row>
    <row r="979" spans="2:10" ht="12.75">
      <c r="B979"/>
      <c r="F979"/>
      <c r="G979"/>
      <c r="H979"/>
      <c r="I979"/>
      <c r="J979"/>
    </row>
    <row r="980" spans="2:10" ht="12.75">
      <c r="B980"/>
      <c r="F980"/>
      <c r="G980"/>
      <c r="H980"/>
      <c r="I980"/>
      <c r="J980"/>
    </row>
    <row r="981" spans="2:10" ht="12.75">
      <c r="B981"/>
      <c r="F981"/>
      <c r="G981"/>
      <c r="H981"/>
      <c r="I981"/>
      <c r="J981"/>
    </row>
    <row r="982" spans="2:10" ht="12.75">
      <c r="B982"/>
      <c r="F982"/>
      <c r="G982"/>
      <c r="H982"/>
      <c r="I982"/>
      <c r="J982"/>
    </row>
    <row r="983" spans="2:10" ht="12.75">
      <c r="B983"/>
      <c r="F983"/>
      <c r="G983"/>
      <c r="H983"/>
      <c r="I983"/>
      <c r="J983"/>
    </row>
    <row r="984" spans="2:10" ht="12.75">
      <c r="B984"/>
      <c r="F984"/>
      <c r="G984"/>
      <c r="H984"/>
      <c r="I984"/>
      <c r="J984"/>
    </row>
    <row r="985" spans="2:10" ht="12.75">
      <c r="B985"/>
      <c r="F985"/>
      <c r="G985"/>
      <c r="H985"/>
      <c r="I985"/>
      <c r="J985"/>
    </row>
    <row r="986" spans="2:10" ht="12.75">
      <c r="B986"/>
      <c r="F986"/>
      <c r="G986"/>
      <c r="H986"/>
      <c r="I986"/>
      <c r="J986"/>
    </row>
    <row r="987" spans="2:10" ht="12.75">
      <c r="B987"/>
      <c r="F987"/>
      <c r="G987"/>
      <c r="H987"/>
      <c r="I987"/>
      <c r="J987"/>
    </row>
    <row r="988" spans="2:10" ht="12.75">
      <c r="B988"/>
      <c r="F988"/>
      <c r="G988"/>
      <c r="H988"/>
      <c r="I988"/>
      <c r="J988"/>
    </row>
    <row r="989" spans="2:10" ht="12.75">
      <c r="B989"/>
      <c r="F989"/>
      <c r="G989"/>
      <c r="H989"/>
      <c r="I989"/>
      <c r="J989"/>
    </row>
    <row r="990" spans="2:10" ht="12.75">
      <c r="B990"/>
      <c r="F990"/>
      <c r="G990"/>
      <c r="H990"/>
      <c r="I990"/>
      <c r="J990"/>
    </row>
    <row r="991" spans="2:10" ht="12.75">
      <c r="B991"/>
      <c r="F991"/>
      <c r="G991"/>
      <c r="H991"/>
      <c r="I991"/>
      <c r="J991"/>
    </row>
    <row r="992" spans="2:10" ht="12.75">
      <c r="B992"/>
      <c r="F992"/>
      <c r="G992"/>
      <c r="H992"/>
      <c r="I992"/>
      <c r="J992"/>
    </row>
    <row r="993" spans="2:10" ht="12.75">
      <c r="B993"/>
      <c r="F993"/>
      <c r="G993"/>
      <c r="H993"/>
      <c r="I993"/>
      <c r="J993"/>
    </row>
    <row r="994" spans="2:10" ht="12.75">
      <c r="B994"/>
      <c r="F994"/>
      <c r="G994"/>
      <c r="H994"/>
      <c r="I994"/>
      <c r="J994"/>
    </row>
    <row r="995" spans="2:10" ht="12.75">
      <c r="B995"/>
      <c r="F995"/>
      <c r="G995"/>
      <c r="H995"/>
      <c r="I995"/>
      <c r="J995"/>
    </row>
    <row r="996" spans="2:10" ht="12.75">
      <c r="B996"/>
      <c r="F996"/>
      <c r="G996"/>
      <c r="H996"/>
      <c r="I996"/>
      <c r="J996"/>
    </row>
    <row r="997" spans="2:10" ht="12.75">
      <c r="B997"/>
      <c r="F997"/>
      <c r="G997"/>
      <c r="H997"/>
      <c r="I997"/>
      <c r="J997"/>
    </row>
    <row r="998" spans="2:10" ht="12.75">
      <c r="B998"/>
      <c r="F998"/>
      <c r="G998"/>
      <c r="H998"/>
      <c r="I998"/>
      <c r="J998"/>
    </row>
    <row r="999" spans="2:10" ht="12.75">
      <c r="B999"/>
      <c r="F999"/>
      <c r="G999"/>
      <c r="H999"/>
      <c r="I999"/>
      <c r="J999"/>
    </row>
    <row r="1000" spans="2:10" ht="12.75">
      <c r="B1000"/>
      <c r="F1000"/>
      <c r="G1000"/>
      <c r="H1000"/>
      <c r="I1000"/>
      <c r="J1000"/>
    </row>
    <row r="1001" spans="2:10" ht="12.75">
      <c r="B1001"/>
      <c r="F1001"/>
      <c r="G1001"/>
      <c r="H1001"/>
      <c r="I1001"/>
      <c r="J1001"/>
    </row>
    <row r="1002" spans="2:10" ht="12.75">
      <c r="B1002"/>
      <c r="F1002"/>
      <c r="G1002"/>
      <c r="H1002"/>
      <c r="I1002"/>
      <c r="J1002"/>
    </row>
    <row r="1003" spans="2:10" ht="12.75">
      <c r="B1003"/>
      <c r="F1003"/>
      <c r="G1003"/>
      <c r="H1003"/>
      <c r="I1003"/>
      <c r="J1003"/>
    </row>
    <row r="1004" spans="2:10" ht="12.75">
      <c r="B1004"/>
      <c r="F1004"/>
      <c r="G1004"/>
      <c r="H1004"/>
      <c r="I1004"/>
      <c r="J1004"/>
    </row>
    <row r="1005" spans="2:10" ht="12.75">
      <c r="B1005"/>
      <c r="F1005"/>
      <c r="G1005"/>
      <c r="H1005"/>
      <c r="I1005"/>
      <c r="J1005"/>
    </row>
    <row r="1006" spans="2:10" ht="12.75">
      <c r="B1006"/>
      <c r="F1006"/>
      <c r="G1006"/>
      <c r="H1006"/>
      <c r="I1006"/>
      <c r="J1006"/>
    </row>
    <row r="1007" spans="2:10" ht="12.75">
      <c r="B1007"/>
      <c r="F1007"/>
      <c r="G1007"/>
      <c r="H1007"/>
      <c r="I1007"/>
      <c r="J1007"/>
    </row>
    <row r="1008" spans="2:10" ht="12.75">
      <c r="B1008"/>
      <c r="F1008"/>
      <c r="G1008"/>
      <c r="H1008"/>
      <c r="I1008"/>
      <c r="J1008"/>
    </row>
    <row r="1009" spans="2:10" ht="12.75">
      <c r="B1009"/>
      <c r="F1009"/>
      <c r="G1009"/>
      <c r="H1009"/>
      <c r="I1009"/>
      <c r="J1009"/>
    </row>
    <row r="1010" spans="2:10" ht="12.75">
      <c r="B1010"/>
      <c r="F1010"/>
      <c r="G1010"/>
      <c r="H1010"/>
      <c r="I1010"/>
      <c r="J1010"/>
    </row>
    <row r="1011" spans="2:10" ht="12.75">
      <c r="B1011"/>
      <c r="F1011"/>
      <c r="G1011"/>
      <c r="H1011"/>
      <c r="I1011"/>
      <c r="J1011"/>
    </row>
    <row r="1012" spans="2:10" ht="12.75">
      <c r="B1012"/>
      <c r="F1012"/>
      <c r="G1012"/>
      <c r="H1012"/>
      <c r="I1012"/>
      <c r="J1012"/>
    </row>
    <row r="1013" spans="2:10" ht="12.75">
      <c r="B1013"/>
      <c r="F1013"/>
      <c r="G1013"/>
      <c r="H1013"/>
      <c r="I1013"/>
      <c r="J1013"/>
    </row>
    <row r="1014" spans="2:10" ht="12.75">
      <c r="B1014"/>
      <c r="F1014"/>
      <c r="G1014"/>
      <c r="H1014"/>
      <c r="I1014"/>
      <c r="J1014"/>
    </row>
    <row r="1015" spans="2:10" ht="12.75">
      <c r="B1015"/>
      <c r="F1015"/>
      <c r="G1015"/>
      <c r="H1015"/>
      <c r="I1015"/>
      <c r="J1015"/>
    </row>
    <row r="1016" spans="2:10" ht="12.75">
      <c r="B1016"/>
      <c r="F1016"/>
      <c r="G1016"/>
      <c r="H1016"/>
      <c r="I1016"/>
      <c r="J1016"/>
    </row>
    <row r="1017" spans="2:10" ht="12.75">
      <c r="B1017"/>
      <c r="F1017"/>
      <c r="G1017"/>
      <c r="H1017"/>
      <c r="I1017"/>
      <c r="J1017"/>
    </row>
    <row r="1018" spans="2:10" ht="12.75">
      <c r="B1018"/>
      <c r="F1018"/>
      <c r="G1018"/>
      <c r="H1018"/>
      <c r="I1018"/>
      <c r="J1018"/>
    </row>
    <row r="1019" spans="2:10" ht="12.75">
      <c r="B1019"/>
      <c r="F1019"/>
      <c r="G1019"/>
      <c r="H1019"/>
      <c r="I1019"/>
      <c r="J1019"/>
    </row>
    <row r="1020" spans="2:10" ht="12.75">
      <c r="B1020"/>
      <c r="F1020"/>
      <c r="G1020"/>
      <c r="H1020"/>
      <c r="I1020"/>
      <c r="J1020"/>
    </row>
    <row r="1021" spans="2:10" ht="12.75">
      <c r="B1021"/>
      <c r="F1021"/>
      <c r="G1021"/>
      <c r="H1021"/>
      <c r="I1021"/>
      <c r="J1021"/>
    </row>
    <row r="1022" spans="2:10" ht="12.75">
      <c r="B1022"/>
      <c r="F1022"/>
      <c r="G1022"/>
      <c r="H1022"/>
      <c r="I1022"/>
      <c r="J1022"/>
    </row>
    <row r="1023" spans="2:10" ht="12.75">
      <c r="B1023"/>
      <c r="F1023"/>
      <c r="G1023"/>
      <c r="H1023"/>
      <c r="I1023"/>
      <c r="J1023"/>
    </row>
    <row r="1024" spans="2:10" ht="12.75">
      <c r="B1024"/>
      <c r="F1024"/>
      <c r="G1024"/>
      <c r="H1024"/>
      <c r="I1024"/>
      <c r="J1024"/>
    </row>
    <row r="1025" spans="2:10" ht="12.75">
      <c r="B1025"/>
      <c r="F1025"/>
      <c r="G1025"/>
      <c r="H1025"/>
      <c r="I1025"/>
      <c r="J1025"/>
    </row>
    <row r="1026" spans="2:10" ht="12.75">
      <c r="B1026"/>
      <c r="F1026"/>
      <c r="G1026"/>
      <c r="H1026"/>
      <c r="I1026"/>
      <c r="J1026"/>
    </row>
    <row r="1027" spans="2:10" ht="12.75">
      <c r="B1027"/>
      <c r="F1027"/>
      <c r="G1027"/>
      <c r="H1027"/>
      <c r="I1027"/>
      <c r="J1027"/>
    </row>
    <row r="1028" spans="2:10" ht="12.75">
      <c r="B1028"/>
      <c r="F1028"/>
      <c r="G1028"/>
      <c r="H1028"/>
      <c r="I1028"/>
      <c r="J1028"/>
    </row>
    <row r="1029" spans="2:10" ht="12.75">
      <c r="B1029"/>
      <c r="F1029"/>
      <c r="G1029"/>
      <c r="H1029"/>
      <c r="I1029"/>
      <c r="J1029"/>
    </row>
    <row r="1030" spans="2:10" ht="12.75">
      <c r="B1030"/>
      <c r="F1030"/>
      <c r="G1030"/>
      <c r="H1030"/>
      <c r="I1030"/>
      <c r="J1030"/>
    </row>
    <row r="1031" spans="2:10" ht="12.75">
      <c r="B1031"/>
      <c r="F1031"/>
      <c r="G1031"/>
      <c r="H1031"/>
      <c r="I1031"/>
      <c r="J1031"/>
    </row>
    <row r="1032" spans="2:10" ht="12.75">
      <c r="B1032"/>
      <c r="F1032"/>
      <c r="G1032"/>
      <c r="H1032"/>
      <c r="I1032"/>
      <c r="J1032"/>
    </row>
    <row r="1033" spans="2:10" ht="12.75">
      <c r="B1033"/>
      <c r="F1033"/>
      <c r="G1033"/>
      <c r="H1033"/>
      <c r="I1033"/>
      <c r="J1033"/>
    </row>
  </sheetData>
  <sheetProtection/>
  <mergeCells count="3">
    <mergeCell ref="B9:J9"/>
    <mergeCell ref="B10:J10"/>
    <mergeCell ref="H151:I151"/>
  </mergeCells>
  <printOptions/>
  <pageMargins left="0.35000000000000003" right="0.56" top="0.4100000000000001" bottom="0.39000000000000007" header="0.23000000000000004" footer="0.39000000000000007"/>
  <pageSetup fitToHeight="0" fitToWidth="1" orientation="portrait" paperSize="9" scale="70"/>
  <headerFooter alignWithMargins="0">
    <oddFooter>&amp;LIL PRESIDENTE DI GIURIA&amp;C&amp;P&amp;RIL SEGRETARIO DI GARA</oddFooter>
  </headerFooter>
  <rowBreaks count="4" manualBreakCount="4">
    <brk id="58" max="10" man="1"/>
    <brk id="114" max="10" man="1"/>
    <brk id="181" max="10" man="1"/>
    <brk id="2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34"/>
  <sheetViews>
    <sheetView showGridLines="0" zoomScalePageLayoutView="0" workbookViewId="0" topLeftCell="A1">
      <selection activeCell="B17" sqref="B17"/>
    </sheetView>
  </sheetViews>
  <sheetFormatPr defaultColWidth="8.8515625" defaultRowHeight="12.75"/>
  <cols>
    <col min="1" max="1" width="9.140625" style="1" customWidth="1"/>
    <col min="2" max="2" width="57.8515625" style="0" customWidth="1"/>
    <col min="3" max="3" width="4.140625" style="0" customWidth="1"/>
    <col min="4" max="4" width="6.28125" style="0" customWidth="1"/>
    <col min="5" max="5" width="9.421875" style="3" bestFit="1" customWidth="1"/>
    <col min="6" max="16384" width="11.421875" style="0" customWidth="1"/>
  </cols>
  <sheetData>
    <row r="1" spans="1:6" ht="20.25">
      <c r="A1" s="43"/>
      <c r="B1" s="31"/>
      <c r="F1" s="32"/>
    </row>
    <row r="2" spans="1:6" ht="20.25">
      <c r="A2" s="43"/>
      <c r="B2" s="33" t="s">
        <v>158</v>
      </c>
      <c r="C2" s="4"/>
      <c r="F2" s="32"/>
    </row>
    <row r="3" spans="1:6" ht="20.25">
      <c r="A3" s="43"/>
      <c r="B3" s="33" t="s">
        <v>160</v>
      </c>
      <c r="C3" s="4"/>
      <c r="F3" s="32"/>
    </row>
    <row r="4" spans="1:6" ht="20.25">
      <c r="A4" s="43"/>
      <c r="B4" s="31"/>
      <c r="F4" s="32"/>
    </row>
    <row r="5" spans="1:6" ht="18.75" customHeight="1" thickBot="1">
      <c r="A5" s="44"/>
      <c r="B5" s="4" t="s">
        <v>36</v>
      </c>
      <c r="C5" s="11"/>
      <c r="D5" s="11"/>
      <c r="E5" s="13"/>
      <c r="F5" s="36"/>
    </row>
    <row r="6" spans="1:7" ht="21" customHeight="1">
      <c r="A6" s="128" t="s">
        <v>37</v>
      </c>
      <c r="B6" s="128"/>
      <c r="C6" s="128"/>
      <c r="D6" s="128"/>
      <c r="E6" s="128"/>
      <c r="F6" s="128"/>
      <c r="G6" s="128"/>
    </row>
    <row r="7" spans="1:7" ht="12.75">
      <c r="A7" s="129" t="s">
        <v>38</v>
      </c>
      <c r="B7" s="129"/>
      <c r="C7" s="129"/>
      <c r="D7" s="129"/>
      <c r="E7" s="129"/>
      <c r="F7" s="129"/>
      <c r="G7" s="129"/>
    </row>
    <row r="8" spans="1:7" ht="12.75">
      <c r="A8" s="14"/>
      <c r="B8" s="14"/>
      <c r="C8" s="14"/>
      <c r="D8" s="14"/>
      <c r="E8" s="14"/>
      <c r="F8" s="14"/>
      <c r="G8" s="14"/>
    </row>
    <row r="9" spans="2:6" ht="20.25">
      <c r="B9" s="46" t="s">
        <v>32</v>
      </c>
      <c r="E9"/>
      <c r="F9" s="32"/>
    </row>
    <row r="10" spans="1:5" ht="21.75" customHeight="1">
      <c r="A10" s="47">
        <v>1</v>
      </c>
      <c r="B10" s="121" t="str">
        <f>'SERIE C'!B11</f>
        <v>S.G.S DIL.SPES MESTRE SQUADRA A</v>
      </c>
      <c r="C10" s="49"/>
      <c r="D10" s="49"/>
      <c r="E10" s="120">
        <f>'SERIE C'!J11</f>
        <v>165.5</v>
      </c>
    </row>
    <row r="11" spans="1:5" ht="21.75" customHeight="1">
      <c r="A11" s="47">
        <v>2</v>
      </c>
      <c r="B11" s="121" t="str">
        <f>'SERIE C'!B18</f>
        <v>S.G.JUNIOR 2000 SQUADRA A</v>
      </c>
      <c r="C11" s="49"/>
      <c r="D11" s="49"/>
      <c r="E11" s="120">
        <f>'SERIE C'!J18</f>
        <v>162.75</v>
      </c>
    </row>
    <row r="12" spans="1:5" ht="21.75" customHeight="1">
      <c r="A12" s="47">
        <v>3</v>
      </c>
      <c r="B12" s="121" t="str">
        <f>'SERIE C'!B26</f>
        <v>S.G.S DIL.SPES MESTRE SQUADRA B</v>
      </c>
      <c r="C12" s="49"/>
      <c r="D12" s="49"/>
      <c r="E12" s="120">
        <f>'SERIE C'!J26</f>
        <v>161.45</v>
      </c>
    </row>
    <row r="13" spans="1:5" ht="21.75" customHeight="1">
      <c r="A13" s="47">
        <v>4</v>
      </c>
      <c r="B13" s="121" t="str">
        <f>'SERIE C'!B33</f>
        <v>A.S.DIL.S.G.V. UMBERTO 1° SQUADRA A</v>
      </c>
      <c r="C13" s="49"/>
      <c r="D13" s="49"/>
      <c r="E13" s="120">
        <f>'SERIE C'!J33</f>
        <v>160.9</v>
      </c>
    </row>
    <row r="14" spans="1:5" ht="21.75" customHeight="1">
      <c r="A14" s="47">
        <v>5</v>
      </c>
      <c r="B14" s="121" t="str">
        <f>'SERIE C'!B42</f>
        <v>G.S. AUDACE SQUADRA A</v>
      </c>
      <c r="C14" s="49"/>
      <c r="D14" s="49"/>
      <c r="E14" s="120">
        <f>'SERIE C'!J42</f>
        <v>160.64999999999998</v>
      </c>
    </row>
    <row r="15" spans="1:5" ht="21.75" customHeight="1">
      <c r="A15" s="47">
        <v>6</v>
      </c>
      <c r="B15" s="121" t="str">
        <f>'SERIE C'!B50</f>
        <v>CORPO LIBERO GYMNASTICS TEAM SQUADRA A</v>
      </c>
      <c r="C15" s="49"/>
      <c r="D15" s="49"/>
      <c r="E15" s="120">
        <f>'SERIE C'!J50</f>
        <v>159.4</v>
      </c>
    </row>
    <row r="16" spans="1:5" ht="21.75" customHeight="1">
      <c r="A16" s="47">
        <v>7</v>
      </c>
      <c r="B16" s="121" t="str">
        <f>'SERIE C'!B59</f>
        <v>ARCHEA GINNASTICA ESTE A.S.D SQUADRA A</v>
      </c>
      <c r="C16" s="49"/>
      <c r="D16" s="49"/>
      <c r="E16" s="120">
        <f>'SERIE C'!J59</f>
        <v>159.25</v>
      </c>
    </row>
    <row r="17" spans="1:5" ht="21.75" customHeight="1">
      <c r="A17" s="47">
        <v>8</v>
      </c>
      <c r="B17" s="121" t="str">
        <f>'SERIE C'!B68</f>
        <v>FONDAZIONE BENTEGODI SQUADRA A</v>
      </c>
      <c r="C17" s="49"/>
      <c r="D17" s="49"/>
      <c r="E17" s="120">
        <f>'SERIE C'!J68</f>
        <v>156.5</v>
      </c>
    </row>
    <row r="18" spans="1:5" ht="21.75" customHeight="1">
      <c r="A18" s="47">
        <v>9</v>
      </c>
      <c r="B18" s="121" t="str">
        <f>'SERIE C'!B77</f>
        <v>GINNASTICA FORTITUDO 1875 SQUADRA A</v>
      </c>
      <c r="C18" s="49"/>
      <c r="D18" s="49"/>
      <c r="E18" s="120">
        <f>'SERIE C'!J77</f>
        <v>154.7</v>
      </c>
    </row>
    <row r="19" spans="1:5" ht="21.75" customHeight="1">
      <c r="A19" s="47">
        <v>10</v>
      </c>
      <c r="B19" s="121" t="str">
        <f>'SERIE C'!B86</f>
        <v>ARDOR</v>
      </c>
      <c r="C19" s="49"/>
      <c r="D19" s="49"/>
      <c r="E19" s="120">
        <f>'SERIE C'!J86</f>
        <v>152.4</v>
      </c>
    </row>
    <row r="20" spans="1:5" ht="21.75" customHeight="1">
      <c r="A20" s="47">
        <v>11</v>
      </c>
      <c r="B20" s="121" t="str">
        <f>'SERIE C'!B96</f>
        <v>S.G.JUNIOR 2000 SQUADRA C</v>
      </c>
      <c r="C20" s="49"/>
      <c r="D20" s="49"/>
      <c r="E20" s="120">
        <f>'SERIE C'!J96</f>
        <v>152.35</v>
      </c>
    </row>
    <row r="21" spans="1:5" ht="21.75" customHeight="1">
      <c r="A21" s="47">
        <v>12</v>
      </c>
      <c r="B21" s="121" t="str">
        <f>'SERIE C'!B106</f>
        <v>S.G. JUNIOR 2000 SQUADRA B</v>
      </c>
      <c r="C21" s="49"/>
      <c r="D21" s="49"/>
      <c r="E21" s="120">
        <f>'SERIE C'!J106</f>
        <v>151.6</v>
      </c>
    </row>
    <row r="22" spans="1:5" ht="21.75" customHeight="1">
      <c r="A22" s="47">
        <v>13</v>
      </c>
      <c r="B22" s="121" t="str">
        <f>'SERIE C'!B115</f>
        <v>CORPO LIBERO GYMNASTICS TEAM SQUADRA B</v>
      </c>
      <c r="C22" s="49"/>
      <c r="D22" s="49"/>
      <c r="E22" s="120">
        <f>'SERIE C'!J115</f>
        <v>151.5</v>
      </c>
    </row>
    <row r="23" spans="1:5" ht="21.75" customHeight="1">
      <c r="A23" s="47">
        <v>14</v>
      </c>
      <c r="B23" s="121" t="str">
        <f>'SERIE C'!B124</f>
        <v>S.G.S DIL.SPES MESTRE SQUADRA C</v>
      </c>
      <c r="C23" s="49"/>
      <c r="D23" s="49"/>
      <c r="E23" s="120">
        <f>'SERIE C'!J124</f>
        <v>151.3</v>
      </c>
    </row>
    <row r="24" spans="1:5" ht="21.75" customHeight="1">
      <c r="A24" s="47">
        <v>15</v>
      </c>
      <c r="B24" s="121" t="str">
        <f>'SERIE C'!B133</f>
        <v>G.S. AUDACE SQUADRA B</v>
      </c>
      <c r="C24" s="49"/>
      <c r="D24" s="49"/>
      <c r="E24" s="120">
        <f>'SERIE C'!J133</f>
        <v>150.70000000000002</v>
      </c>
    </row>
    <row r="25" spans="1:5" ht="21.75" customHeight="1">
      <c r="A25" s="47">
        <v>16</v>
      </c>
      <c r="B25" s="121" t="str">
        <f>'SERIE C'!B142</f>
        <v>A.S.DIL.S.G.V.UMBERTO 1° SQUADRA B</v>
      </c>
      <c r="C25" s="49"/>
      <c r="D25" s="49"/>
      <c r="E25" s="120">
        <f>'SERIE C'!J142</f>
        <v>145.75</v>
      </c>
    </row>
    <row r="26" spans="1:5" ht="21.75" customHeight="1">
      <c r="A26" s="47">
        <v>17</v>
      </c>
      <c r="B26" s="122" t="s">
        <v>20</v>
      </c>
      <c r="C26" s="123"/>
      <c r="D26" s="123"/>
      <c r="E26" s="120">
        <v>144.4</v>
      </c>
    </row>
    <row r="27" spans="1:5" ht="21.75" customHeight="1">
      <c r="A27" s="47">
        <v>18</v>
      </c>
      <c r="B27" s="121" t="str">
        <f>'SERIE C'!B159</f>
        <v>ARCHEA GINNASTICA ESTE A.S.D SQUADRA B</v>
      </c>
      <c r="C27" s="49"/>
      <c r="D27" s="49"/>
      <c r="E27" s="120">
        <f>'SERIE C'!J159</f>
        <v>141.95</v>
      </c>
    </row>
    <row r="28" spans="1:5" ht="21.75" customHeight="1">
      <c r="A28" s="47">
        <v>19</v>
      </c>
      <c r="B28" s="121" t="str">
        <f>'SERIE C'!B168</f>
        <v>FONDAZIONE BENTEGODI SQUADRA B</v>
      </c>
      <c r="C28" s="49"/>
      <c r="D28" s="49"/>
      <c r="E28" s="120">
        <f>'SERIE C'!J168</f>
        <v>139.45</v>
      </c>
    </row>
    <row r="29" spans="1:5" ht="21.75" customHeight="1">
      <c r="A29" s="47">
        <v>20</v>
      </c>
      <c r="B29" s="121" t="str">
        <f>'SERIE C'!B176</f>
        <v>S.G.S DIL. SPES MESTRE SQUADRA E</v>
      </c>
      <c r="C29" s="49"/>
      <c r="D29" s="49"/>
      <c r="E29" s="120">
        <f>'SERIE C'!J176</f>
        <v>137.2</v>
      </c>
    </row>
    <row r="30" spans="1:5" ht="21.75" customHeight="1">
      <c r="A30" s="47">
        <v>21</v>
      </c>
      <c r="B30" s="121" t="str">
        <f>'SERIE C'!B183</f>
        <v>CORPO LIBERO GYMNASTICS TEAM SQUADRA C</v>
      </c>
      <c r="C30" s="49"/>
      <c r="D30" s="49"/>
      <c r="E30" s="120">
        <f>'SERIE C'!J183</f>
        <v>134.05</v>
      </c>
    </row>
    <row r="31" spans="1:5" ht="21.75" customHeight="1">
      <c r="A31" s="47">
        <v>22</v>
      </c>
      <c r="B31" s="121" t="str">
        <f>'SERIE C'!B191</f>
        <v>S.G.S DIL. SPES MESTRE SQUADRA D</v>
      </c>
      <c r="C31" s="49"/>
      <c r="D31" s="49"/>
      <c r="E31" s="120">
        <f>'SERIE C'!J191</f>
        <v>133.95</v>
      </c>
    </row>
    <row r="32" spans="1:5" ht="21.75" customHeight="1">
      <c r="A32" s="47">
        <v>23</v>
      </c>
      <c r="B32" s="121" t="str">
        <f>'SERIE C'!B199</f>
        <v>FONDAZIONE BENTEGODI SQUADRA C</v>
      </c>
      <c r="C32" s="49"/>
      <c r="D32" s="49"/>
      <c r="E32" s="120">
        <f>'SERIE C'!J199</f>
        <v>123.25</v>
      </c>
    </row>
    <row r="33" spans="1:5" ht="21.75" customHeight="1">
      <c r="A33" s="47" t="s">
        <v>19</v>
      </c>
      <c r="B33" s="121" t="str">
        <f>'SERIE C'!B209</f>
        <v>GINNASTICA FORTITUDO 1875 SQUADRA B</v>
      </c>
      <c r="C33" s="49"/>
      <c r="D33" s="49"/>
      <c r="E33" s="120">
        <f>'SERIE C'!J209</f>
        <v>96.7</v>
      </c>
    </row>
    <row r="34" spans="1:5" ht="21.75" customHeight="1">
      <c r="A34" s="47" t="s">
        <v>19</v>
      </c>
      <c r="B34" s="121" t="str">
        <f>'SERIE C'!B218</f>
        <v>S.G.S DIL. SPES MESTRE SQUADRA  F</v>
      </c>
      <c r="C34" s="49"/>
      <c r="D34" s="49"/>
      <c r="E34" s="120">
        <f>'SERIE C'!J218</f>
        <v>88.35000000000001</v>
      </c>
    </row>
  </sheetData>
  <sheetProtection/>
  <mergeCells count="2">
    <mergeCell ref="A6:G6"/>
    <mergeCell ref="A7:G7"/>
  </mergeCells>
  <printOptions/>
  <pageMargins left="0.75" right="0.75" top="1" bottom="1" header="0.5" footer="0.5"/>
  <pageSetup horizontalDpi="600" verticalDpi="600" orientation="portrait" paperSize="9" scale="8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N400"/>
  <sheetViews>
    <sheetView showGridLines="0" tabSelected="1" zoomScalePageLayoutView="0" workbookViewId="0" topLeftCell="A1">
      <selection activeCell="D27" sqref="D27"/>
    </sheetView>
  </sheetViews>
  <sheetFormatPr defaultColWidth="8.8515625" defaultRowHeight="12.75"/>
  <cols>
    <col min="1" max="1" width="11.421875" style="0" customWidth="1"/>
    <col min="2" max="2" width="17.7109375" style="1" customWidth="1"/>
    <col min="3" max="3" width="23.421875" style="0" customWidth="1"/>
    <col min="4" max="4" width="8.00390625" style="2" bestFit="1" customWidth="1"/>
    <col min="5" max="5" width="9.8515625" style="2" bestFit="1" customWidth="1"/>
    <col min="6" max="11" width="9.7109375" style="3" customWidth="1"/>
    <col min="12" max="12" width="9.421875" style="3" bestFit="1" customWidth="1"/>
    <col min="13" max="16384" width="11.421875" style="0" customWidth="1"/>
  </cols>
  <sheetData>
    <row r="1" ht="12.75"/>
    <row r="2" spans="3:8" ht="12.75">
      <c r="C2" s="4" t="s">
        <v>158</v>
      </c>
      <c r="F2" s="5" t="s">
        <v>159</v>
      </c>
      <c r="G2" s="5"/>
      <c r="H2" s="5"/>
    </row>
    <row r="3" spans="3:8" ht="12.75">
      <c r="C3" s="4" t="s">
        <v>160</v>
      </c>
      <c r="F3" s="5" t="s">
        <v>161</v>
      </c>
      <c r="G3" s="5"/>
      <c r="H3" s="5"/>
    </row>
    <row r="4" ht="12.75"/>
    <row r="5" ht="12.75"/>
    <row r="6" ht="12.75"/>
    <row r="7" spans="2:14" ht="12.75">
      <c r="B7" s="6"/>
      <c r="C7" s="7"/>
      <c r="D7" s="8"/>
      <c r="E7" s="8"/>
      <c r="F7" s="9"/>
      <c r="G7" s="9"/>
      <c r="H7" s="9"/>
      <c r="I7" s="9"/>
      <c r="J7" s="9"/>
      <c r="K7" s="9"/>
      <c r="L7" s="9"/>
      <c r="N7" s="7"/>
    </row>
    <row r="8" spans="2:14" ht="13.5" thickBot="1">
      <c r="B8" s="10"/>
      <c r="C8" s="11"/>
      <c r="D8" s="12"/>
      <c r="E8" s="12"/>
      <c r="F8" s="13"/>
      <c r="G8" s="13"/>
      <c r="H8" s="13"/>
      <c r="I8" s="13"/>
      <c r="J8" s="13"/>
      <c r="K8" s="13"/>
      <c r="L8" s="13"/>
      <c r="M8" s="7"/>
      <c r="N8" s="7"/>
    </row>
    <row r="9" spans="2:13" ht="27" customHeight="1">
      <c r="B9" s="128" t="s">
        <v>89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7"/>
    </row>
    <row r="10" spans="2:12" ht="12.75">
      <c r="B10" s="129" t="s">
        <v>38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ht="13.5" thickBot="1"/>
    <row r="12" spans="1:12" ht="18">
      <c r="A12" s="52">
        <v>1</v>
      </c>
      <c r="B12" s="15" t="s">
        <v>35</v>
      </c>
      <c r="C12" s="16"/>
      <c r="D12" s="17"/>
      <c r="E12" s="17"/>
      <c r="F12" s="18"/>
      <c r="G12" s="18"/>
      <c r="H12" s="18"/>
      <c r="I12" s="18"/>
      <c r="J12" s="42" t="s">
        <v>31</v>
      </c>
      <c r="K12" s="18"/>
      <c r="L12" s="19">
        <f>SUM(L15:L20)</f>
        <v>133.85</v>
      </c>
    </row>
    <row r="13" spans="3:12" ht="12.75">
      <c r="C13" s="20"/>
      <c r="D13" s="21"/>
      <c r="E13" s="21"/>
      <c r="F13" s="22"/>
      <c r="G13" s="22"/>
      <c r="H13" s="22"/>
      <c r="I13" s="22"/>
      <c r="J13" s="22"/>
      <c r="K13" s="22"/>
      <c r="L13" s="23"/>
    </row>
    <row r="14" spans="3:12" ht="25.5">
      <c r="C14" s="24"/>
      <c r="D14" s="25" t="s">
        <v>162</v>
      </c>
      <c r="E14" s="25" t="s">
        <v>163</v>
      </c>
      <c r="F14" s="41" t="s">
        <v>27</v>
      </c>
      <c r="G14" s="41" t="s">
        <v>33</v>
      </c>
      <c r="H14" s="41" t="s">
        <v>34</v>
      </c>
      <c r="I14" s="41" t="s">
        <v>28</v>
      </c>
      <c r="J14" s="41" t="s">
        <v>29</v>
      </c>
      <c r="K14" s="41" t="s">
        <v>26</v>
      </c>
      <c r="L14" s="41" t="s">
        <v>30</v>
      </c>
    </row>
    <row r="15" spans="2:12" ht="12.75">
      <c r="B15" s="48"/>
      <c r="D15"/>
      <c r="E15" s="40"/>
      <c r="F15" s="29"/>
      <c r="G15" s="29"/>
      <c r="H15" s="29"/>
      <c r="I15" s="29"/>
      <c r="J15" s="29"/>
      <c r="K15" s="29"/>
      <c r="L15" s="29"/>
    </row>
    <row r="16" spans="2:12" ht="12.75">
      <c r="B16" s="48"/>
      <c r="C16" t="s">
        <v>104</v>
      </c>
      <c r="D16">
        <v>141440</v>
      </c>
      <c r="E16" s="40">
        <v>35294</v>
      </c>
      <c r="F16" s="29">
        <v>10.5</v>
      </c>
      <c r="G16" s="29"/>
      <c r="H16" s="29"/>
      <c r="I16" s="29"/>
      <c r="J16" s="29"/>
      <c r="K16" s="29"/>
      <c r="L16" s="29">
        <f>SUM(F16:K16)</f>
        <v>10.5</v>
      </c>
    </row>
    <row r="17" spans="2:12" ht="12.75">
      <c r="B17" s="48"/>
      <c r="C17" t="s">
        <v>155</v>
      </c>
      <c r="D17">
        <v>36433</v>
      </c>
      <c r="E17" s="40">
        <v>34570</v>
      </c>
      <c r="F17" s="29">
        <v>11.8</v>
      </c>
      <c r="G17" s="29">
        <v>10.5</v>
      </c>
      <c r="H17" s="29">
        <v>11.5</v>
      </c>
      <c r="I17" s="29">
        <v>13.65</v>
      </c>
      <c r="J17" s="29">
        <v>10.7</v>
      </c>
      <c r="K17" s="29">
        <v>9.4</v>
      </c>
      <c r="L17" s="29">
        <f>SUM(F17:K17)</f>
        <v>67.55</v>
      </c>
    </row>
    <row r="18" spans="2:12" ht="12.75">
      <c r="B18" s="48"/>
      <c r="C18" t="s">
        <v>156</v>
      </c>
      <c r="D18">
        <v>9718</v>
      </c>
      <c r="E18" s="40">
        <v>31286</v>
      </c>
      <c r="F18" s="29"/>
      <c r="G18" s="29">
        <v>10.5</v>
      </c>
      <c r="H18" s="29">
        <v>11.4</v>
      </c>
      <c r="I18" s="29">
        <v>13.3</v>
      </c>
      <c r="J18" s="29">
        <v>10.2</v>
      </c>
      <c r="K18" s="29">
        <v>10.4</v>
      </c>
      <c r="L18" s="29">
        <f>SUM(F18:K18)</f>
        <v>55.800000000000004</v>
      </c>
    </row>
    <row r="19" spans="3:12" ht="12.75">
      <c r="C19" s="26"/>
      <c r="D19" s="27"/>
      <c r="E19" s="28"/>
      <c r="F19" s="29"/>
      <c r="G19" s="29"/>
      <c r="H19" s="29"/>
      <c r="I19" s="29"/>
      <c r="J19" s="29"/>
      <c r="K19" s="29"/>
      <c r="L19" s="29"/>
    </row>
    <row r="20" spans="3:12" ht="12.75">
      <c r="C20" s="37"/>
      <c r="D20" s="38"/>
      <c r="E20" s="39"/>
      <c r="F20" s="29"/>
      <c r="G20" s="29"/>
      <c r="H20" s="29"/>
      <c r="I20" s="29"/>
      <c r="J20" s="29"/>
      <c r="K20" s="29"/>
      <c r="L20" s="29"/>
    </row>
    <row r="21" ht="13.5" thickBot="1"/>
    <row r="22" spans="1:12" ht="18">
      <c r="A22" s="52">
        <v>2</v>
      </c>
      <c r="B22" s="15" t="s">
        <v>92</v>
      </c>
      <c r="C22" s="16"/>
      <c r="D22" s="17"/>
      <c r="E22" s="17"/>
      <c r="F22" s="18"/>
      <c r="G22" s="18"/>
      <c r="H22" s="18"/>
      <c r="I22" s="18"/>
      <c r="J22" s="42" t="s">
        <v>31</v>
      </c>
      <c r="K22" s="18"/>
      <c r="L22" s="19">
        <f>SUM(L25:L30)</f>
        <v>135.5</v>
      </c>
    </row>
    <row r="23" spans="3:12" ht="12.75">
      <c r="C23" s="20"/>
      <c r="D23" s="21"/>
      <c r="E23" s="21"/>
      <c r="F23" s="22"/>
      <c r="G23" s="22"/>
      <c r="H23" s="22"/>
      <c r="I23" s="22"/>
      <c r="J23" s="22"/>
      <c r="K23" s="22"/>
      <c r="L23" s="23"/>
    </row>
    <row r="24" spans="3:12" ht="25.5">
      <c r="C24" s="24"/>
      <c r="D24" s="25" t="s">
        <v>162</v>
      </c>
      <c r="E24" s="25" t="s">
        <v>163</v>
      </c>
      <c r="F24" s="41" t="s">
        <v>27</v>
      </c>
      <c r="G24" s="41" t="s">
        <v>33</v>
      </c>
      <c r="H24" s="41" t="s">
        <v>34</v>
      </c>
      <c r="I24" s="41" t="s">
        <v>28</v>
      </c>
      <c r="J24" s="41" t="s">
        <v>29</v>
      </c>
      <c r="K24" s="41" t="s">
        <v>26</v>
      </c>
      <c r="L24" s="41" t="s">
        <v>30</v>
      </c>
    </row>
    <row r="25" spans="2:12" ht="12.75">
      <c r="B25" s="48"/>
      <c r="C25" s="53" t="s">
        <v>15</v>
      </c>
      <c r="D25">
        <v>33850</v>
      </c>
      <c r="E25" s="60">
        <v>33856</v>
      </c>
      <c r="F25" s="29"/>
      <c r="G25" s="29"/>
      <c r="H25" s="29">
        <v>11.9</v>
      </c>
      <c r="I25" s="29"/>
      <c r="J25" s="29">
        <v>11.7</v>
      </c>
      <c r="K25" s="29"/>
      <c r="L25" s="29">
        <f aca="true" t="shared" si="0" ref="L25:L30">SUM(F25:K25)</f>
        <v>23.6</v>
      </c>
    </row>
    <row r="26" spans="2:12" ht="12.75">
      <c r="B26" s="48"/>
      <c r="C26" t="s">
        <v>93</v>
      </c>
      <c r="D26">
        <v>359845</v>
      </c>
      <c r="E26" s="60">
        <v>25662</v>
      </c>
      <c r="F26" s="29"/>
      <c r="G26" s="29"/>
      <c r="H26" s="29"/>
      <c r="I26" s="29"/>
      <c r="J26" s="29"/>
      <c r="K26" s="29">
        <v>4.6</v>
      </c>
      <c r="L26" s="29">
        <f t="shared" si="0"/>
        <v>4.6</v>
      </c>
    </row>
    <row r="27" spans="2:12" ht="12.75">
      <c r="B27" s="130"/>
      <c r="C27" s="131" t="s">
        <v>94</v>
      </c>
      <c r="D27"/>
      <c r="E27" s="60">
        <v>27839</v>
      </c>
      <c r="F27" s="29"/>
      <c r="G27" s="29">
        <v>11.5</v>
      </c>
      <c r="H27" s="29"/>
      <c r="I27" s="29">
        <v>13.85</v>
      </c>
      <c r="J27" s="29"/>
      <c r="K27" s="29"/>
      <c r="L27" s="29">
        <f t="shared" si="0"/>
        <v>25.35</v>
      </c>
    </row>
    <row r="28" spans="2:12" ht="12.75">
      <c r="B28" s="130"/>
      <c r="C28" s="131" t="s">
        <v>95</v>
      </c>
      <c r="D28">
        <v>163415</v>
      </c>
      <c r="E28" s="60">
        <v>29556</v>
      </c>
      <c r="F28" s="29"/>
      <c r="G28" s="29">
        <v>10.9</v>
      </c>
      <c r="H28" s="29"/>
      <c r="I28" s="29"/>
      <c r="J28" s="29"/>
      <c r="K28" s="29"/>
      <c r="L28" s="29">
        <f t="shared" si="0"/>
        <v>10.9</v>
      </c>
    </row>
    <row r="29" spans="3:12" ht="12.75">
      <c r="C29" s="131" t="s">
        <v>96</v>
      </c>
      <c r="D29" s="2">
        <v>26244</v>
      </c>
      <c r="E29" s="61">
        <v>33464</v>
      </c>
      <c r="F29" s="29">
        <v>11.6</v>
      </c>
      <c r="G29" s="29"/>
      <c r="H29" s="29">
        <v>11.6</v>
      </c>
      <c r="I29" s="29"/>
      <c r="J29" s="29">
        <v>11.8</v>
      </c>
      <c r="K29" s="29"/>
      <c r="L29" s="29">
        <f t="shared" si="0"/>
        <v>35</v>
      </c>
    </row>
    <row r="30" spans="3:12" ht="12.75">
      <c r="C30" s="37" t="s">
        <v>97</v>
      </c>
      <c r="D30" s="38">
        <v>20760</v>
      </c>
      <c r="E30" s="62">
        <v>32622</v>
      </c>
      <c r="F30" s="29">
        <v>12</v>
      </c>
      <c r="G30" s="29"/>
      <c r="H30" s="29"/>
      <c r="I30" s="29">
        <v>13.75</v>
      </c>
      <c r="J30" s="29"/>
      <c r="K30" s="29">
        <v>10.3</v>
      </c>
      <c r="L30" s="29">
        <f t="shared" si="0"/>
        <v>36.05</v>
      </c>
    </row>
    <row r="32" ht="13.5" thickBot="1"/>
    <row r="33" spans="1:12" ht="18">
      <c r="A33" s="52">
        <v>3</v>
      </c>
      <c r="B33" s="15" t="s">
        <v>25</v>
      </c>
      <c r="C33" s="16"/>
      <c r="D33" s="17"/>
      <c r="E33" s="17"/>
      <c r="F33" s="18"/>
      <c r="G33" s="18"/>
      <c r="H33" s="18"/>
      <c r="I33" s="18"/>
      <c r="J33" s="42" t="s">
        <v>31</v>
      </c>
      <c r="K33" s="18"/>
      <c r="L33" s="19">
        <f>SUM(L36:L41)</f>
        <v>133.2</v>
      </c>
    </row>
    <row r="34" spans="3:12" ht="12.75">
      <c r="C34" s="20"/>
      <c r="D34" s="21"/>
      <c r="E34" s="21"/>
      <c r="F34" s="22"/>
      <c r="G34" s="22"/>
      <c r="H34" s="22"/>
      <c r="I34" s="22"/>
      <c r="J34" s="22"/>
      <c r="K34" s="22"/>
      <c r="L34" s="23"/>
    </row>
    <row r="35" spans="3:12" ht="25.5">
      <c r="C35" s="24"/>
      <c r="D35" s="25" t="s">
        <v>162</v>
      </c>
      <c r="E35" s="25" t="s">
        <v>163</v>
      </c>
      <c r="F35" s="41" t="s">
        <v>27</v>
      </c>
      <c r="G35" s="41" t="s">
        <v>33</v>
      </c>
      <c r="H35" s="41" t="s">
        <v>34</v>
      </c>
      <c r="I35" s="41" t="s">
        <v>28</v>
      </c>
      <c r="J35" s="41" t="s">
        <v>29</v>
      </c>
      <c r="K35" s="41" t="s">
        <v>26</v>
      </c>
      <c r="L35" s="41" t="s">
        <v>30</v>
      </c>
    </row>
    <row r="36" spans="2:12" ht="12.75">
      <c r="B36" s="48"/>
      <c r="C36" s="56" t="s">
        <v>91</v>
      </c>
      <c r="D36" s="56">
        <v>182106</v>
      </c>
      <c r="E36" s="63">
        <v>34626</v>
      </c>
      <c r="F36" s="58"/>
      <c r="G36" s="58">
        <v>9.2</v>
      </c>
      <c r="H36" s="58"/>
      <c r="I36" s="58"/>
      <c r="J36" s="58"/>
      <c r="K36" s="58"/>
      <c r="L36" s="29">
        <f>SUM(F36:K36)</f>
        <v>9.2</v>
      </c>
    </row>
    <row r="37" spans="2:12" ht="12.75">
      <c r="B37" s="48"/>
      <c r="C37" t="s">
        <v>16</v>
      </c>
      <c r="D37">
        <v>399011</v>
      </c>
      <c r="E37" s="60">
        <v>30451</v>
      </c>
      <c r="F37" s="29"/>
      <c r="G37" s="29">
        <v>9.8</v>
      </c>
      <c r="H37" s="29">
        <v>11.6</v>
      </c>
      <c r="I37" s="29">
        <v>12.85</v>
      </c>
      <c r="J37" s="29">
        <v>11.3</v>
      </c>
      <c r="K37" s="29">
        <v>8.9</v>
      </c>
      <c r="L37" s="29">
        <f>SUM(F37:K37)</f>
        <v>54.449999999999996</v>
      </c>
    </row>
    <row r="38" spans="2:12" ht="12.75">
      <c r="B38" s="48"/>
      <c r="C38" t="s">
        <v>17</v>
      </c>
      <c r="D38" s="2">
        <v>37863</v>
      </c>
      <c r="E38" s="61">
        <v>34612</v>
      </c>
      <c r="F38" s="29">
        <v>10.7</v>
      </c>
      <c r="G38" s="29"/>
      <c r="H38" s="29"/>
      <c r="I38" s="29"/>
      <c r="J38" s="29"/>
      <c r="K38" s="29">
        <v>9.6</v>
      </c>
      <c r="L38" s="29">
        <f>SUM(F38:K38)</f>
        <v>20.299999999999997</v>
      </c>
    </row>
    <row r="39" spans="2:12" ht="12.75">
      <c r="B39" s="48"/>
      <c r="C39" s="54" t="s">
        <v>90</v>
      </c>
      <c r="D39" s="27">
        <v>304104</v>
      </c>
      <c r="E39" s="64">
        <v>33624</v>
      </c>
      <c r="F39" s="29">
        <v>12.6</v>
      </c>
      <c r="G39" s="29"/>
      <c r="H39" s="29">
        <v>11.4</v>
      </c>
      <c r="I39" s="29">
        <v>13.45</v>
      </c>
      <c r="J39" s="29">
        <v>11.8</v>
      </c>
      <c r="K39" s="29"/>
      <c r="L39" s="29">
        <f>SUM(F39:K39)</f>
        <v>49.25</v>
      </c>
    </row>
    <row r="40" spans="3:12" ht="12.75">
      <c r="C40" s="111"/>
      <c r="F40" s="29"/>
      <c r="G40" s="29"/>
      <c r="H40" s="29"/>
      <c r="I40" s="29"/>
      <c r="J40" s="29"/>
      <c r="K40" s="29"/>
      <c r="L40" s="29"/>
    </row>
    <row r="41" spans="3:12" ht="13.5" thickBot="1">
      <c r="C41" s="37"/>
      <c r="D41" s="38"/>
      <c r="E41" s="39"/>
      <c r="F41" s="29"/>
      <c r="G41" s="29"/>
      <c r="H41" s="29"/>
      <c r="I41" s="29"/>
      <c r="J41" s="29"/>
      <c r="K41" s="29"/>
      <c r="L41" s="29"/>
    </row>
    <row r="42" spans="1:12" ht="18">
      <c r="A42" s="52">
        <v>4</v>
      </c>
      <c r="B42" s="15" t="s">
        <v>99</v>
      </c>
      <c r="C42" s="16"/>
      <c r="D42" s="17"/>
      <c r="E42" s="17"/>
      <c r="F42" s="18"/>
      <c r="G42" s="18"/>
      <c r="H42" s="18"/>
      <c r="I42" s="18"/>
      <c r="J42" s="42" t="s">
        <v>31</v>
      </c>
      <c r="K42" s="18"/>
      <c r="L42" s="19">
        <f>SUM(L45:L48)</f>
        <v>130.7</v>
      </c>
    </row>
    <row r="43" spans="3:12" ht="12.75">
      <c r="C43" s="20"/>
      <c r="D43" s="21"/>
      <c r="E43" s="21"/>
      <c r="F43" s="22"/>
      <c r="G43" s="22"/>
      <c r="H43" s="22"/>
      <c r="I43" s="22"/>
      <c r="J43" s="22"/>
      <c r="K43" s="22"/>
      <c r="L43" s="23"/>
    </row>
    <row r="44" spans="3:12" ht="25.5">
      <c r="C44" s="24"/>
      <c r="D44" s="25" t="s">
        <v>162</v>
      </c>
      <c r="E44" s="25" t="s">
        <v>163</v>
      </c>
      <c r="F44" s="41" t="s">
        <v>27</v>
      </c>
      <c r="G44" s="41" t="s">
        <v>33</v>
      </c>
      <c r="H44" s="41" t="s">
        <v>34</v>
      </c>
      <c r="I44" s="41" t="s">
        <v>28</v>
      </c>
      <c r="J44" s="41" t="s">
        <v>29</v>
      </c>
      <c r="K44" s="41" t="s">
        <v>26</v>
      </c>
      <c r="L44" s="41" t="s">
        <v>30</v>
      </c>
    </row>
    <row r="45" spans="2:12" ht="12.75">
      <c r="B45" s="48"/>
      <c r="C45" s="56" t="s">
        <v>153</v>
      </c>
      <c r="D45" s="56">
        <v>202337</v>
      </c>
      <c r="E45" s="57">
        <v>35023</v>
      </c>
      <c r="F45" s="58"/>
      <c r="G45" s="58"/>
      <c r="H45" s="58">
        <v>10.3</v>
      </c>
      <c r="I45" s="58"/>
      <c r="J45" s="58">
        <v>11</v>
      </c>
      <c r="K45" s="58">
        <v>10.3</v>
      </c>
      <c r="L45" s="29">
        <f>SUM(F45:K45)</f>
        <v>31.6</v>
      </c>
    </row>
    <row r="46" spans="2:12" ht="12.75">
      <c r="B46" s="48"/>
      <c r="C46" t="s">
        <v>136</v>
      </c>
      <c r="D46"/>
      <c r="E46" s="40">
        <v>35006</v>
      </c>
      <c r="F46" s="29">
        <v>11.4</v>
      </c>
      <c r="G46" s="29">
        <v>7.3</v>
      </c>
      <c r="H46" s="29"/>
      <c r="I46" s="29">
        <v>13.55</v>
      </c>
      <c r="J46" s="29"/>
      <c r="K46" s="29">
        <v>9.9</v>
      </c>
      <c r="L46" s="29">
        <f>SUM(F46:K46)</f>
        <v>42.15</v>
      </c>
    </row>
    <row r="47" spans="2:12" ht="12.75">
      <c r="B47" s="48"/>
      <c r="C47" t="s">
        <v>154</v>
      </c>
      <c r="D47">
        <v>151182</v>
      </c>
      <c r="E47" s="40">
        <v>35450</v>
      </c>
      <c r="F47" s="29">
        <v>10.6</v>
      </c>
      <c r="G47" s="29">
        <v>10.8</v>
      </c>
      <c r="H47" s="29">
        <v>11.6</v>
      </c>
      <c r="I47" s="29">
        <v>12.65</v>
      </c>
      <c r="J47" s="29">
        <v>11.3</v>
      </c>
      <c r="K47" s="29"/>
      <c r="L47" s="29">
        <f>SUM(F47:K47)</f>
        <v>56.95</v>
      </c>
    </row>
    <row r="48" spans="2:12" ht="12.75">
      <c r="B48" s="48"/>
      <c r="C48" s="55"/>
      <c r="D48" s="38"/>
      <c r="E48" s="39"/>
      <c r="F48" s="29"/>
      <c r="G48" s="29"/>
      <c r="H48" s="29"/>
      <c r="I48" s="29"/>
      <c r="J48" s="29"/>
      <c r="K48" s="29"/>
      <c r="L48" s="29"/>
    </row>
    <row r="49" spans="2:12" ht="12.75">
      <c r="B49"/>
      <c r="D49"/>
      <c r="E49"/>
      <c r="F49"/>
      <c r="G49"/>
      <c r="H49"/>
      <c r="I49"/>
      <c r="J49"/>
      <c r="K49"/>
      <c r="L49"/>
    </row>
    <row r="50" spans="2:12" ht="12.75">
      <c r="B50"/>
      <c r="D50"/>
      <c r="E50"/>
      <c r="F50"/>
      <c r="G50"/>
      <c r="H50"/>
      <c r="I50"/>
      <c r="J50"/>
      <c r="K50"/>
      <c r="L50"/>
    </row>
    <row r="51" spans="2:12" ht="12.75">
      <c r="B51"/>
      <c r="D51"/>
      <c r="E51"/>
      <c r="F51"/>
      <c r="G51"/>
      <c r="H51"/>
      <c r="I51"/>
      <c r="J51"/>
      <c r="K51"/>
      <c r="L51"/>
    </row>
    <row r="52" spans="2:12" ht="12.75">
      <c r="B52"/>
      <c r="D52"/>
      <c r="E52"/>
      <c r="F52"/>
      <c r="G52"/>
      <c r="H52"/>
      <c r="I52"/>
      <c r="J52"/>
      <c r="K52"/>
      <c r="L52"/>
    </row>
    <row r="53" spans="2:12" ht="12.75">
      <c r="B53"/>
      <c r="D53"/>
      <c r="E53"/>
      <c r="F53"/>
      <c r="G53"/>
      <c r="H53"/>
      <c r="I53"/>
      <c r="J53"/>
      <c r="K53"/>
      <c r="L53"/>
    </row>
    <row r="54" spans="2:12" ht="12.75">
      <c r="B54"/>
      <c r="D54"/>
      <c r="E54"/>
      <c r="F54"/>
      <c r="G54"/>
      <c r="H54"/>
      <c r="I54"/>
      <c r="J54"/>
      <c r="K54"/>
      <c r="L54"/>
    </row>
    <row r="55" spans="2:12" ht="12.75">
      <c r="B55"/>
      <c r="D55"/>
      <c r="E55"/>
      <c r="F55"/>
      <c r="G55"/>
      <c r="H55"/>
      <c r="I55"/>
      <c r="J55"/>
      <c r="K55"/>
      <c r="L55"/>
    </row>
    <row r="56" spans="2:12" ht="12.75">
      <c r="B56"/>
      <c r="D56"/>
      <c r="E56"/>
      <c r="F56"/>
      <c r="G56"/>
      <c r="H56"/>
      <c r="I56"/>
      <c r="J56"/>
      <c r="K56"/>
      <c r="L56"/>
    </row>
    <row r="57" spans="2:12" ht="12.75">
      <c r="B57"/>
      <c r="D57"/>
      <c r="E57"/>
      <c r="F57"/>
      <c r="G57"/>
      <c r="H57"/>
      <c r="I57"/>
      <c r="J57"/>
      <c r="K57"/>
      <c r="L57"/>
    </row>
    <row r="58" spans="2:12" ht="12.75">
      <c r="B58"/>
      <c r="D58"/>
      <c r="E58"/>
      <c r="F58"/>
      <c r="G58"/>
      <c r="H58"/>
      <c r="I58"/>
      <c r="J58"/>
      <c r="K58"/>
      <c r="L58"/>
    </row>
    <row r="59" spans="2:12" ht="12.75">
      <c r="B59"/>
      <c r="D59"/>
      <c r="E59"/>
      <c r="F59"/>
      <c r="G59"/>
      <c r="H59"/>
      <c r="I59"/>
      <c r="J59"/>
      <c r="K59"/>
      <c r="L59"/>
    </row>
    <row r="60" spans="2:12" ht="12.75">
      <c r="B60"/>
      <c r="D60"/>
      <c r="E60"/>
      <c r="F60"/>
      <c r="G60"/>
      <c r="H60"/>
      <c r="I60"/>
      <c r="J60"/>
      <c r="K60"/>
      <c r="L60"/>
    </row>
    <row r="61" spans="2:12" ht="12.75">
      <c r="B61"/>
      <c r="D61"/>
      <c r="E61"/>
      <c r="F61"/>
      <c r="G61"/>
      <c r="H61"/>
      <c r="I61"/>
      <c r="J61"/>
      <c r="K61"/>
      <c r="L61"/>
    </row>
    <row r="62" spans="2:12" ht="12.75">
      <c r="B62"/>
      <c r="D62"/>
      <c r="E62"/>
      <c r="F62"/>
      <c r="G62"/>
      <c r="H62"/>
      <c r="I62"/>
      <c r="J62"/>
      <c r="K62"/>
      <c r="L62"/>
    </row>
    <row r="63" spans="2:12" ht="12.75">
      <c r="B63"/>
      <c r="D63"/>
      <c r="E63"/>
      <c r="F63"/>
      <c r="G63"/>
      <c r="H63"/>
      <c r="I63"/>
      <c r="J63"/>
      <c r="K63"/>
      <c r="L63"/>
    </row>
    <row r="64" spans="2:12" ht="12.75">
      <c r="B64"/>
      <c r="D64"/>
      <c r="E64"/>
      <c r="F64"/>
      <c r="G64"/>
      <c r="H64"/>
      <c r="I64"/>
      <c r="J64"/>
      <c r="K64"/>
      <c r="L64"/>
    </row>
    <row r="65" spans="2:12" ht="12.75">
      <c r="B65"/>
      <c r="D65"/>
      <c r="E65"/>
      <c r="F65"/>
      <c r="G65"/>
      <c r="H65"/>
      <c r="I65"/>
      <c r="J65"/>
      <c r="K65"/>
      <c r="L65"/>
    </row>
    <row r="66" spans="2:12" ht="12.75">
      <c r="B66"/>
      <c r="D66"/>
      <c r="E66"/>
      <c r="F66"/>
      <c r="G66"/>
      <c r="H66"/>
      <c r="I66"/>
      <c r="J66"/>
      <c r="K66"/>
      <c r="L66"/>
    </row>
    <row r="67" spans="2:12" ht="12.75">
      <c r="B67"/>
      <c r="D67"/>
      <c r="E67"/>
      <c r="F67"/>
      <c r="G67"/>
      <c r="H67"/>
      <c r="I67"/>
      <c r="J67"/>
      <c r="K67"/>
      <c r="L67"/>
    </row>
    <row r="68" spans="2:12" ht="12.75">
      <c r="B68"/>
      <c r="D68"/>
      <c r="E68"/>
      <c r="F68"/>
      <c r="G68"/>
      <c r="H68"/>
      <c r="I68"/>
      <c r="J68"/>
      <c r="K68"/>
      <c r="L68"/>
    </row>
    <row r="69" spans="2:12" ht="12.75">
      <c r="B69"/>
      <c r="D69"/>
      <c r="E69"/>
      <c r="F69"/>
      <c r="G69"/>
      <c r="H69"/>
      <c r="I69"/>
      <c r="J69"/>
      <c r="K69"/>
      <c r="L69"/>
    </row>
    <row r="70" spans="2:12" ht="12.75">
      <c r="B70"/>
      <c r="D70"/>
      <c r="E70"/>
      <c r="F70"/>
      <c r="G70"/>
      <c r="H70"/>
      <c r="I70"/>
      <c r="J70"/>
      <c r="K70"/>
      <c r="L70"/>
    </row>
    <row r="71" spans="2:12" ht="12.75">
      <c r="B71"/>
      <c r="D71"/>
      <c r="E71"/>
      <c r="F71"/>
      <c r="G71"/>
      <c r="H71"/>
      <c r="I71"/>
      <c r="J71"/>
      <c r="K71"/>
      <c r="L71"/>
    </row>
    <row r="72" spans="2:12" ht="12.75">
      <c r="B72"/>
      <c r="D72"/>
      <c r="E72"/>
      <c r="F72"/>
      <c r="G72"/>
      <c r="H72"/>
      <c r="I72"/>
      <c r="J72"/>
      <c r="K72"/>
      <c r="L72"/>
    </row>
    <row r="73" spans="2:12" ht="12.75">
      <c r="B73"/>
      <c r="D73"/>
      <c r="E73"/>
      <c r="F73"/>
      <c r="G73"/>
      <c r="H73"/>
      <c r="I73"/>
      <c r="J73"/>
      <c r="K73"/>
      <c r="L73"/>
    </row>
    <row r="74" spans="2:12" ht="12.75">
      <c r="B74"/>
      <c r="D74"/>
      <c r="E74"/>
      <c r="F74"/>
      <c r="G74"/>
      <c r="H74"/>
      <c r="I74"/>
      <c r="J74"/>
      <c r="K74"/>
      <c r="L74"/>
    </row>
    <row r="75" spans="2:12" ht="12.75">
      <c r="B75"/>
      <c r="D75"/>
      <c r="E75"/>
      <c r="F75"/>
      <c r="G75"/>
      <c r="H75"/>
      <c r="I75"/>
      <c r="J75"/>
      <c r="K75"/>
      <c r="L75"/>
    </row>
    <row r="76" spans="2:12" ht="12.75">
      <c r="B76"/>
      <c r="D76"/>
      <c r="E76"/>
      <c r="F76"/>
      <c r="G76"/>
      <c r="H76"/>
      <c r="I76"/>
      <c r="J76"/>
      <c r="K76"/>
      <c r="L76"/>
    </row>
    <row r="77" spans="2:12" ht="12.75">
      <c r="B77"/>
      <c r="D77"/>
      <c r="E77"/>
      <c r="F77"/>
      <c r="G77"/>
      <c r="H77"/>
      <c r="I77"/>
      <c r="J77"/>
      <c r="K77"/>
      <c r="L77"/>
    </row>
    <row r="78" spans="2:12" ht="12.75">
      <c r="B78"/>
      <c r="D78"/>
      <c r="E78"/>
      <c r="F78"/>
      <c r="G78"/>
      <c r="H78"/>
      <c r="I78"/>
      <c r="J78"/>
      <c r="K78"/>
      <c r="L78"/>
    </row>
    <row r="79" spans="2:12" ht="12.75">
      <c r="B79"/>
      <c r="D79"/>
      <c r="E79"/>
      <c r="F79"/>
      <c r="G79"/>
      <c r="H79"/>
      <c r="I79"/>
      <c r="J79"/>
      <c r="K79"/>
      <c r="L79"/>
    </row>
    <row r="80" spans="2:12" ht="12.75">
      <c r="B80"/>
      <c r="D80"/>
      <c r="E80"/>
      <c r="F80"/>
      <c r="G80"/>
      <c r="H80"/>
      <c r="I80"/>
      <c r="J80"/>
      <c r="K80"/>
      <c r="L80"/>
    </row>
    <row r="81" spans="2:12" ht="12.75">
      <c r="B81"/>
      <c r="D81"/>
      <c r="E81"/>
      <c r="F81"/>
      <c r="G81"/>
      <c r="H81"/>
      <c r="I81"/>
      <c r="J81"/>
      <c r="K81"/>
      <c r="L81"/>
    </row>
    <row r="82" spans="2:12" ht="12.75">
      <c r="B82"/>
      <c r="D82"/>
      <c r="E82"/>
      <c r="F82"/>
      <c r="G82"/>
      <c r="H82"/>
      <c r="I82"/>
      <c r="J82"/>
      <c r="K82"/>
      <c r="L82"/>
    </row>
    <row r="83" spans="2:12" ht="12.75">
      <c r="B83"/>
      <c r="D83"/>
      <c r="E83"/>
      <c r="F83"/>
      <c r="G83"/>
      <c r="H83"/>
      <c r="I83"/>
      <c r="J83"/>
      <c r="K83"/>
      <c r="L83"/>
    </row>
    <row r="84" spans="2:12" ht="12.75">
      <c r="B84"/>
      <c r="D84"/>
      <c r="E84"/>
      <c r="F84"/>
      <c r="G84"/>
      <c r="H84"/>
      <c r="I84"/>
      <c r="J84"/>
      <c r="K84"/>
      <c r="L84"/>
    </row>
    <row r="85" spans="2:12" ht="12.75">
      <c r="B85"/>
      <c r="D85"/>
      <c r="E85"/>
      <c r="F85"/>
      <c r="G85"/>
      <c r="H85"/>
      <c r="I85"/>
      <c r="J85"/>
      <c r="K85"/>
      <c r="L85"/>
    </row>
    <row r="86" spans="2:12" ht="12.75">
      <c r="B86"/>
      <c r="D86"/>
      <c r="E86"/>
      <c r="F86"/>
      <c r="G86"/>
      <c r="H86"/>
      <c r="I86"/>
      <c r="J86"/>
      <c r="K86"/>
      <c r="L86"/>
    </row>
    <row r="87" spans="2:12" ht="12.75">
      <c r="B87"/>
      <c r="D87"/>
      <c r="E87"/>
      <c r="F87"/>
      <c r="G87"/>
      <c r="H87"/>
      <c r="I87"/>
      <c r="J87"/>
      <c r="K87"/>
      <c r="L87"/>
    </row>
    <row r="88" spans="2:12" ht="12.75">
      <c r="B88"/>
      <c r="D88"/>
      <c r="E88"/>
      <c r="F88"/>
      <c r="G88"/>
      <c r="H88"/>
      <c r="I88"/>
      <c r="J88"/>
      <c r="K88"/>
      <c r="L88"/>
    </row>
    <row r="89" spans="2:12" ht="12.75">
      <c r="B89"/>
      <c r="D89"/>
      <c r="E89"/>
      <c r="F89"/>
      <c r="G89"/>
      <c r="H89"/>
      <c r="I89"/>
      <c r="J89"/>
      <c r="K89"/>
      <c r="L89"/>
    </row>
    <row r="90" spans="2:12" ht="12.75">
      <c r="B90"/>
      <c r="D90"/>
      <c r="E90"/>
      <c r="F90"/>
      <c r="G90"/>
      <c r="H90"/>
      <c r="I90"/>
      <c r="J90"/>
      <c r="K90"/>
      <c r="L90"/>
    </row>
    <row r="91" spans="2:12" ht="12.75">
      <c r="B91"/>
      <c r="D91"/>
      <c r="E91"/>
      <c r="F91"/>
      <c r="G91"/>
      <c r="H91"/>
      <c r="I91"/>
      <c r="J91"/>
      <c r="K91"/>
      <c r="L91"/>
    </row>
    <row r="92" spans="2:12" ht="12.75">
      <c r="B92"/>
      <c r="D92"/>
      <c r="E92"/>
      <c r="F92"/>
      <c r="G92"/>
      <c r="H92"/>
      <c r="I92"/>
      <c r="J92"/>
      <c r="K92"/>
      <c r="L92"/>
    </row>
    <row r="93" spans="2:12" ht="12.75">
      <c r="B93"/>
      <c r="D93"/>
      <c r="E93"/>
      <c r="F93"/>
      <c r="G93"/>
      <c r="H93"/>
      <c r="I93"/>
      <c r="J93"/>
      <c r="K93"/>
      <c r="L93"/>
    </row>
    <row r="94" spans="2:12" ht="12.75">
      <c r="B94"/>
      <c r="D94"/>
      <c r="E94"/>
      <c r="F94"/>
      <c r="G94"/>
      <c r="H94"/>
      <c r="I94"/>
      <c r="J94"/>
      <c r="K94"/>
      <c r="L94"/>
    </row>
    <row r="95" spans="2:12" ht="12.75">
      <c r="B95"/>
      <c r="D95"/>
      <c r="E95"/>
      <c r="F95"/>
      <c r="G95"/>
      <c r="H95"/>
      <c r="I95"/>
      <c r="J95"/>
      <c r="K95"/>
      <c r="L95"/>
    </row>
    <row r="96" spans="2:12" ht="12.75">
      <c r="B96"/>
      <c r="D96"/>
      <c r="E96"/>
      <c r="F96"/>
      <c r="G96"/>
      <c r="H96"/>
      <c r="I96"/>
      <c r="J96"/>
      <c r="K96"/>
      <c r="L96"/>
    </row>
    <row r="97" spans="2:12" ht="12.75">
      <c r="B97"/>
      <c r="D97"/>
      <c r="E97"/>
      <c r="F97"/>
      <c r="G97"/>
      <c r="H97"/>
      <c r="I97"/>
      <c r="J97"/>
      <c r="K97"/>
      <c r="L97"/>
    </row>
    <row r="98" spans="2:12" ht="12.75">
      <c r="B98"/>
      <c r="D98"/>
      <c r="E98"/>
      <c r="F98"/>
      <c r="G98"/>
      <c r="H98"/>
      <c r="I98"/>
      <c r="J98"/>
      <c r="K98"/>
      <c r="L98"/>
    </row>
    <row r="99" spans="2:12" ht="12.75">
      <c r="B99"/>
      <c r="D99"/>
      <c r="E99"/>
      <c r="F99"/>
      <c r="G99"/>
      <c r="H99"/>
      <c r="I99"/>
      <c r="J99"/>
      <c r="K99"/>
      <c r="L99"/>
    </row>
    <row r="100" spans="2:12" ht="12.75">
      <c r="B100"/>
      <c r="D100"/>
      <c r="E100"/>
      <c r="F100"/>
      <c r="G100"/>
      <c r="H100"/>
      <c r="I100"/>
      <c r="J100"/>
      <c r="K100"/>
      <c r="L100"/>
    </row>
    <row r="101" spans="2:12" ht="12.75">
      <c r="B101"/>
      <c r="D101"/>
      <c r="E101"/>
      <c r="F101"/>
      <c r="G101"/>
      <c r="H101"/>
      <c r="I101"/>
      <c r="J101"/>
      <c r="K101"/>
      <c r="L101"/>
    </row>
    <row r="102" spans="2:12" ht="12.75">
      <c r="B102"/>
      <c r="D102"/>
      <c r="E102"/>
      <c r="F102"/>
      <c r="G102"/>
      <c r="H102"/>
      <c r="I102"/>
      <c r="J102"/>
      <c r="K102"/>
      <c r="L102"/>
    </row>
    <row r="103" spans="2:12" ht="12.75">
      <c r="B103"/>
      <c r="D103"/>
      <c r="E103"/>
      <c r="F103"/>
      <c r="G103"/>
      <c r="H103"/>
      <c r="I103"/>
      <c r="J103"/>
      <c r="K103"/>
      <c r="L103"/>
    </row>
    <row r="104" spans="2:12" ht="12.75">
      <c r="B104"/>
      <c r="D104"/>
      <c r="E104"/>
      <c r="F104"/>
      <c r="G104"/>
      <c r="H104"/>
      <c r="I104"/>
      <c r="J104"/>
      <c r="K104"/>
      <c r="L104"/>
    </row>
    <row r="105" spans="2:12" ht="12.75">
      <c r="B105"/>
      <c r="D105"/>
      <c r="E105"/>
      <c r="F105"/>
      <c r="G105"/>
      <c r="H105"/>
      <c r="I105"/>
      <c r="J105"/>
      <c r="K105"/>
      <c r="L105"/>
    </row>
    <row r="106" spans="2:12" ht="12.75">
      <c r="B106"/>
      <c r="D106"/>
      <c r="E106"/>
      <c r="F106"/>
      <c r="G106"/>
      <c r="H106"/>
      <c r="I106"/>
      <c r="J106"/>
      <c r="K106"/>
      <c r="L106"/>
    </row>
    <row r="107" spans="2:12" ht="12.75">
      <c r="B107"/>
      <c r="D107"/>
      <c r="E107"/>
      <c r="F107"/>
      <c r="G107"/>
      <c r="H107"/>
      <c r="I107"/>
      <c r="J107"/>
      <c r="K107"/>
      <c r="L107"/>
    </row>
    <row r="108" spans="2:12" ht="12.75">
      <c r="B108"/>
      <c r="D108"/>
      <c r="E108"/>
      <c r="F108"/>
      <c r="G108"/>
      <c r="H108"/>
      <c r="I108"/>
      <c r="J108"/>
      <c r="K108"/>
      <c r="L108"/>
    </row>
    <row r="109" spans="2:12" ht="12.75">
      <c r="B109"/>
      <c r="D109"/>
      <c r="E109"/>
      <c r="F109"/>
      <c r="G109"/>
      <c r="H109"/>
      <c r="I109"/>
      <c r="J109"/>
      <c r="K109"/>
      <c r="L109"/>
    </row>
    <row r="110" spans="2:12" ht="12.75">
      <c r="B110"/>
      <c r="D110"/>
      <c r="E110"/>
      <c r="F110"/>
      <c r="G110"/>
      <c r="H110"/>
      <c r="I110"/>
      <c r="J110"/>
      <c r="K110"/>
      <c r="L110"/>
    </row>
    <row r="111" spans="2:12" ht="12.75">
      <c r="B111"/>
      <c r="D111"/>
      <c r="E111"/>
      <c r="F111"/>
      <c r="G111"/>
      <c r="H111"/>
      <c r="I111"/>
      <c r="J111"/>
      <c r="K111"/>
      <c r="L111"/>
    </row>
    <row r="112" spans="2:12" ht="12.75">
      <c r="B112"/>
      <c r="D112"/>
      <c r="E112"/>
      <c r="F112"/>
      <c r="G112"/>
      <c r="H112"/>
      <c r="I112"/>
      <c r="J112"/>
      <c r="K112"/>
      <c r="L112"/>
    </row>
    <row r="113" spans="2:12" ht="12.75">
      <c r="B113"/>
      <c r="D113"/>
      <c r="E113"/>
      <c r="F113"/>
      <c r="G113"/>
      <c r="H113"/>
      <c r="I113"/>
      <c r="J113"/>
      <c r="K113"/>
      <c r="L113"/>
    </row>
    <row r="114" spans="2:12" ht="12.75">
      <c r="B114"/>
      <c r="D114"/>
      <c r="E114"/>
      <c r="F114"/>
      <c r="G114"/>
      <c r="H114"/>
      <c r="I114"/>
      <c r="J114"/>
      <c r="K114"/>
      <c r="L114"/>
    </row>
    <row r="115" spans="2:12" ht="12.75">
      <c r="B115"/>
      <c r="D115"/>
      <c r="E115"/>
      <c r="F115"/>
      <c r="G115"/>
      <c r="H115"/>
      <c r="I115"/>
      <c r="J115"/>
      <c r="K115"/>
      <c r="L115"/>
    </row>
    <row r="116" spans="2:12" ht="12.75">
      <c r="B116"/>
      <c r="D116"/>
      <c r="E116"/>
      <c r="F116"/>
      <c r="G116"/>
      <c r="H116"/>
      <c r="I116"/>
      <c r="J116"/>
      <c r="K116"/>
      <c r="L116"/>
    </row>
    <row r="117" spans="2:12" ht="12.75">
      <c r="B117"/>
      <c r="D117"/>
      <c r="E117"/>
      <c r="F117"/>
      <c r="G117"/>
      <c r="H117"/>
      <c r="I117"/>
      <c r="J117"/>
      <c r="K117"/>
      <c r="L117"/>
    </row>
    <row r="118" spans="2:12" ht="12.75">
      <c r="B118"/>
      <c r="D118"/>
      <c r="E118"/>
      <c r="F118"/>
      <c r="G118"/>
      <c r="H118"/>
      <c r="I118"/>
      <c r="J118"/>
      <c r="K118"/>
      <c r="L118"/>
    </row>
    <row r="119" spans="2:12" ht="12.75">
      <c r="B119"/>
      <c r="D119"/>
      <c r="E119"/>
      <c r="F119"/>
      <c r="G119"/>
      <c r="H119"/>
      <c r="I119"/>
      <c r="J119"/>
      <c r="K119"/>
      <c r="L119"/>
    </row>
    <row r="120" spans="2:12" ht="12.75">
      <c r="B120"/>
      <c r="D120"/>
      <c r="E120"/>
      <c r="F120"/>
      <c r="G120"/>
      <c r="H120"/>
      <c r="I120"/>
      <c r="J120"/>
      <c r="K120"/>
      <c r="L120"/>
    </row>
    <row r="121" spans="2:12" ht="12.75">
      <c r="B121"/>
      <c r="D121"/>
      <c r="E121"/>
      <c r="F121"/>
      <c r="G121"/>
      <c r="H121"/>
      <c r="I121"/>
      <c r="J121"/>
      <c r="K121"/>
      <c r="L121"/>
    </row>
    <row r="122" spans="2:12" ht="12.75">
      <c r="B122"/>
      <c r="D122"/>
      <c r="E122"/>
      <c r="F122"/>
      <c r="G122"/>
      <c r="H122"/>
      <c r="I122"/>
      <c r="J122"/>
      <c r="K122"/>
      <c r="L122"/>
    </row>
    <row r="123" spans="2:12" ht="12.75">
      <c r="B123"/>
      <c r="D123"/>
      <c r="E123"/>
      <c r="F123"/>
      <c r="G123"/>
      <c r="H123"/>
      <c r="I123"/>
      <c r="J123"/>
      <c r="K123"/>
      <c r="L123"/>
    </row>
    <row r="124" spans="2:12" ht="12.75">
      <c r="B124"/>
      <c r="D124"/>
      <c r="E124"/>
      <c r="F124"/>
      <c r="G124"/>
      <c r="H124"/>
      <c r="I124"/>
      <c r="J124"/>
      <c r="K124"/>
      <c r="L124"/>
    </row>
    <row r="125" spans="2:12" ht="12.75">
      <c r="B125"/>
      <c r="D125"/>
      <c r="E125"/>
      <c r="F125"/>
      <c r="G125"/>
      <c r="H125"/>
      <c r="I125"/>
      <c r="J125"/>
      <c r="K125"/>
      <c r="L125"/>
    </row>
    <row r="126" spans="2:12" ht="12.75">
      <c r="B126"/>
      <c r="D126"/>
      <c r="E126"/>
      <c r="F126"/>
      <c r="G126"/>
      <c r="H126"/>
      <c r="I126"/>
      <c r="J126"/>
      <c r="K126"/>
      <c r="L126"/>
    </row>
    <row r="127" spans="2:12" ht="12.75">
      <c r="B127"/>
      <c r="D127"/>
      <c r="E127"/>
      <c r="F127"/>
      <c r="G127"/>
      <c r="H127"/>
      <c r="I127"/>
      <c r="J127"/>
      <c r="K127"/>
      <c r="L127"/>
    </row>
    <row r="128" spans="2:12" ht="12.75">
      <c r="B128"/>
      <c r="D128"/>
      <c r="E128"/>
      <c r="F128"/>
      <c r="G128"/>
      <c r="H128"/>
      <c r="I128"/>
      <c r="J128"/>
      <c r="K128"/>
      <c r="L128"/>
    </row>
    <row r="129" spans="2:12" ht="12.75">
      <c r="B129"/>
      <c r="D129"/>
      <c r="E129"/>
      <c r="F129"/>
      <c r="G129"/>
      <c r="H129"/>
      <c r="I129"/>
      <c r="J129"/>
      <c r="K129"/>
      <c r="L129"/>
    </row>
    <row r="130" spans="2:12" ht="12.75">
      <c r="B130"/>
      <c r="D130"/>
      <c r="E130"/>
      <c r="F130"/>
      <c r="G130"/>
      <c r="H130"/>
      <c r="I130"/>
      <c r="J130"/>
      <c r="K130"/>
      <c r="L130"/>
    </row>
    <row r="131" spans="2:12" ht="12.75">
      <c r="B131"/>
      <c r="D131"/>
      <c r="E131"/>
      <c r="F131"/>
      <c r="G131"/>
      <c r="H131"/>
      <c r="I131"/>
      <c r="J131"/>
      <c r="K131"/>
      <c r="L131"/>
    </row>
    <row r="132" spans="2:12" ht="12.75">
      <c r="B132"/>
      <c r="D132"/>
      <c r="E132"/>
      <c r="F132"/>
      <c r="G132"/>
      <c r="H132"/>
      <c r="I132"/>
      <c r="J132"/>
      <c r="K132"/>
      <c r="L132"/>
    </row>
    <row r="133" spans="2:12" ht="12.75">
      <c r="B133"/>
      <c r="D133"/>
      <c r="E133"/>
      <c r="F133"/>
      <c r="G133"/>
      <c r="H133"/>
      <c r="I133"/>
      <c r="J133"/>
      <c r="K133"/>
      <c r="L133"/>
    </row>
    <row r="134" spans="2:12" ht="12.75">
      <c r="B134"/>
      <c r="D134"/>
      <c r="E134"/>
      <c r="F134"/>
      <c r="G134"/>
      <c r="H134"/>
      <c r="I134"/>
      <c r="J134"/>
      <c r="K134"/>
      <c r="L134"/>
    </row>
    <row r="135" spans="2:12" ht="12.75">
      <c r="B135"/>
      <c r="D135"/>
      <c r="E135"/>
      <c r="F135"/>
      <c r="G135"/>
      <c r="H135"/>
      <c r="I135"/>
      <c r="J135"/>
      <c r="K135"/>
      <c r="L135"/>
    </row>
    <row r="136" spans="2:12" ht="12.75">
      <c r="B136"/>
      <c r="D136"/>
      <c r="E136"/>
      <c r="F136"/>
      <c r="G136"/>
      <c r="H136"/>
      <c r="I136"/>
      <c r="J136"/>
      <c r="K136"/>
      <c r="L136"/>
    </row>
    <row r="137" spans="2:12" ht="12.75">
      <c r="B137"/>
      <c r="D137"/>
      <c r="E137"/>
      <c r="F137"/>
      <c r="G137"/>
      <c r="H137"/>
      <c r="I137"/>
      <c r="J137"/>
      <c r="K137"/>
      <c r="L137"/>
    </row>
    <row r="138" spans="2:12" ht="12.75">
      <c r="B138"/>
      <c r="D138"/>
      <c r="E138"/>
      <c r="F138"/>
      <c r="G138"/>
      <c r="H138"/>
      <c r="I138"/>
      <c r="J138"/>
      <c r="K138"/>
      <c r="L138"/>
    </row>
    <row r="139" spans="2:12" ht="12.75">
      <c r="B139"/>
      <c r="D139"/>
      <c r="E139"/>
      <c r="F139"/>
      <c r="G139"/>
      <c r="H139"/>
      <c r="I139"/>
      <c r="J139"/>
      <c r="K139"/>
      <c r="L139"/>
    </row>
    <row r="140" spans="2:12" ht="12.75">
      <c r="B140"/>
      <c r="D140"/>
      <c r="E140"/>
      <c r="F140"/>
      <c r="G140"/>
      <c r="H140"/>
      <c r="I140"/>
      <c r="J140"/>
      <c r="K140"/>
      <c r="L140"/>
    </row>
    <row r="141" spans="2:12" ht="12.75">
      <c r="B141"/>
      <c r="D141"/>
      <c r="E141"/>
      <c r="F141"/>
      <c r="G141"/>
      <c r="H141"/>
      <c r="I141"/>
      <c r="J141"/>
      <c r="K141"/>
      <c r="L141"/>
    </row>
    <row r="142" spans="2:12" ht="12.75">
      <c r="B142"/>
      <c r="D142"/>
      <c r="E142"/>
      <c r="F142"/>
      <c r="G142"/>
      <c r="H142"/>
      <c r="I142"/>
      <c r="J142"/>
      <c r="K142"/>
      <c r="L142"/>
    </row>
    <row r="143" spans="2:12" ht="12.75">
      <c r="B143"/>
      <c r="D143"/>
      <c r="E143"/>
      <c r="F143"/>
      <c r="G143"/>
      <c r="H143"/>
      <c r="I143"/>
      <c r="J143"/>
      <c r="K143"/>
      <c r="L143"/>
    </row>
    <row r="144" spans="2:12" ht="12.75">
      <c r="B144"/>
      <c r="D144"/>
      <c r="E144"/>
      <c r="F144"/>
      <c r="G144"/>
      <c r="H144"/>
      <c r="I144"/>
      <c r="J144"/>
      <c r="K144"/>
      <c r="L144"/>
    </row>
    <row r="145" spans="2:12" ht="12.75">
      <c r="B145"/>
      <c r="D145"/>
      <c r="E145"/>
      <c r="F145"/>
      <c r="G145"/>
      <c r="H145"/>
      <c r="I145"/>
      <c r="J145"/>
      <c r="K145"/>
      <c r="L145"/>
    </row>
    <row r="146" spans="2:12" ht="12.75">
      <c r="B146"/>
      <c r="D146"/>
      <c r="E146"/>
      <c r="F146"/>
      <c r="G146"/>
      <c r="H146"/>
      <c r="I146"/>
      <c r="J146"/>
      <c r="K146"/>
      <c r="L146"/>
    </row>
    <row r="147" spans="2:12" ht="12.75">
      <c r="B147"/>
      <c r="D147"/>
      <c r="E147"/>
      <c r="F147"/>
      <c r="G147"/>
      <c r="H147"/>
      <c r="I147"/>
      <c r="J147"/>
      <c r="K147"/>
      <c r="L147"/>
    </row>
    <row r="148" spans="2:12" ht="12.75">
      <c r="B148"/>
      <c r="D148"/>
      <c r="E148"/>
      <c r="F148"/>
      <c r="G148"/>
      <c r="H148"/>
      <c r="I148"/>
      <c r="J148"/>
      <c r="K148"/>
      <c r="L148"/>
    </row>
    <row r="149" spans="2:12" ht="12.75">
      <c r="B149"/>
      <c r="D149"/>
      <c r="E149"/>
      <c r="F149"/>
      <c r="G149"/>
      <c r="H149"/>
      <c r="I149"/>
      <c r="J149"/>
      <c r="K149"/>
      <c r="L149"/>
    </row>
    <row r="150" spans="2:12" ht="12.75">
      <c r="B150"/>
      <c r="D150"/>
      <c r="E150"/>
      <c r="F150"/>
      <c r="G150"/>
      <c r="H150"/>
      <c r="I150"/>
      <c r="J150"/>
      <c r="K150"/>
      <c r="L150"/>
    </row>
    <row r="151" spans="2:12" ht="12.75">
      <c r="B151"/>
      <c r="D151"/>
      <c r="E151"/>
      <c r="F151"/>
      <c r="G151"/>
      <c r="H151"/>
      <c r="I151"/>
      <c r="J151"/>
      <c r="K151"/>
      <c r="L151"/>
    </row>
    <row r="152" spans="2:12" ht="12.75">
      <c r="B152"/>
      <c r="D152"/>
      <c r="E152"/>
      <c r="F152"/>
      <c r="G152"/>
      <c r="H152"/>
      <c r="I152"/>
      <c r="J152"/>
      <c r="K152"/>
      <c r="L152"/>
    </row>
    <row r="153" spans="2:12" ht="12.75">
      <c r="B153"/>
      <c r="D153"/>
      <c r="E153"/>
      <c r="F153"/>
      <c r="G153"/>
      <c r="H153"/>
      <c r="I153"/>
      <c r="J153"/>
      <c r="K153"/>
      <c r="L153"/>
    </row>
    <row r="154" spans="2:12" ht="12.75">
      <c r="B154"/>
      <c r="D154"/>
      <c r="E154"/>
      <c r="F154"/>
      <c r="G154"/>
      <c r="H154"/>
      <c r="I154"/>
      <c r="J154"/>
      <c r="K154"/>
      <c r="L154"/>
    </row>
    <row r="155" spans="2:12" ht="12.75">
      <c r="B155"/>
      <c r="D155"/>
      <c r="E155"/>
      <c r="F155"/>
      <c r="G155"/>
      <c r="H155"/>
      <c r="I155"/>
      <c r="J155"/>
      <c r="K155"/>
      <c r="L155"/>
    </row>
    <row r="156" spans="2:12" ht="12.75">
      <c r="B156"/>
      <c r="D156"/>
      <c r="E156"/>
      <c r="F156"/>
      <c r="G156"/>
      <c r="H156"/>
      <c r="I156"/>
      <c r="J156"/>
      <c r="K156"/>
      <c r="L156"/>
    </row>
    <row r="157" spans="2:12" ht="12.75">
      <c r="B157"/>
      <c r="D157"/>
      <c r="E157"/>
      <c r="F157"/>
      <c r="G157"/>
      <c r="H157"/>
      <c r="I157"/>
      <c r="J157"/>
      <c r="K157"/>
      <c r="L157"/>
    </row>
    <row r="158" spans="2:12" ht="12.75">
      <c r="B158"/>
      <c r="D158"/>
      <c r="E158"/>
      <c r="F158"/>
      <c r="G158"/>
      <c r="H158"/>
      <c r="I158"/>
      <c r="J158"/>
      <c r="K158"/>
      <c r="L158"/>
    </row>
    <row r="159" spans="2:12" ht="12.75">
      <c r="B159"/>
      <c r="D159"/>
      <c r="E159"/>
      <c r="F159"/>
      <c r="G159"/>
      <c r="H159"/>
      <c r="I159"/>
      <c r="J159"/>
      <c r="K159"/>
      <c r="L159"/>
    </row>
    <row r="160" spans="2:12" ht="12.75">
      <c r="B160"/>
      <c r="D160"/>
      <c r="E160"/>
      <c r="F160"/>
      <c r="G160"/>
      <c r="H160"/>
      <c r="I160"/>
      <c r="J160"/>
      <c r="K160"/>
      <c r="L160"/>
    </row>
    <row r="161" spans="2:12" ht="12.75">
      <c r="B161"/>
      <c r="D161"/>
      <c r="E161"/>
      <c r="F161"/>
      <c r="G161"/>
      <c r="H161"/>
      <c r="I161"/>
      <c r="J161"/>
      <c r="K161"/>
      <c r="L161"/>
    </row>
    <row r="162" spans="2:12" ht="12.75">
      <c r="B162"/>
      <c r="D162"/>
      <c r="E162"/>
      <c r="F162"/>
      <c r="G162"/>
      <c r="H162"/>
      <c r="I162"/>
      <c r="J162"/>
      <c r="K162"/>
      <c r="L162"/>
    </row>
    <row r="163" spans="2:12" ht="12.75">
      <c r="B163"/>
      <c r="D163"/>
      <c r="E163"/>
      <c r="F163"/>
      <c r="G163"/>
      <c r="H163"/>
      <c r="I163"/>
      <c r="J163"/>
      <c r="K163"/>
      <c r="L163"/>
    </row>
    <row r="164" spans="2:12" ht="12.75">
      <c r="B164"/>
      <c r="D164"/>
      <c r="E164"/>
      <c r="F164"/>
      <c r="G164"/>
      <c r="H164"/>
      <c r="I164"/>
      <c r="J164"/>
      <c r="K164"/>
      <c r="L164"/>
    </row>
    <row r="165" spans="2:12" ht="12.75">
      <c r="B165"/>
      <c r="D165"/>
      <c r="E165"/>
      <c r="F165"/>
      <c r="G165"/>
      <c r="H165"/>
      <c r="I165"/>
      <c r="J165"/>
      <c r="K165"/>
      <c r="L165"/>
    </row>
    <row r="166" spans="2:12" ht="12.75">
      <c r="B166"/>
      <c r="D166"/>
      <c r="E166"/>
      <c r="F166"/>
      <c r="G166"/>
      <c r="H166"/>
      <c r="I166"/>
      <c r="J166"/>
      <c r="K166"/>
      <c r="L166"/>
    </row>
    <row r="167" spans="2:12" ht="12.75">
      <c r="B167"/>
      <c r="D167"/>
      <c r="E167"/>
      <c r="F167"/>
      <c r="G167"/>
      <c r="H167"/>
      <c r="I167"/>
      <c r="J167"/>
      <c r="K167"/>
      <c r="L167"/>
    </row>
    <row r="168" spans="2:12" ht="12.75">
      <c r="B168"/>
      <c r="D168"/>
      <c r="E168"/>
      <c r="F168"/>
      <c r="G168"/>
      <c r="H168"/>
      <c r="I168"/>
      <c r="J168"/>
      <c r="K168"/>
      <c r="L168"/>
    </row>
    <row r="169" spans="2:12" ht="12.75">
      <c r="B169"/>
      <c r="D169"/>
      <c r="E169"/>
      <c r="F169"/>
      <c r="G169"/>
      <c r="H169"/>
      <c r="I169"/>
      <c r="J169"/>
      <c r="K169"/>
      <c r="L169"/>
    </row>
    <row r="170" spans="2:12" ht="12.75">
      <c r="B170"/>
      <c r="D170"/>
      <c r="E170"/>
      <c r="F170"/>
      <c r="G170"/>
      <c r="H170"/>
      <c r="I170"/>
      <c r="J170"/>
      <c r="K170"/>
      <c r="L170"/>
    </row>
    <row r="171" spans="2:12" ht="12.75">
      <c r="B171"/>
      <c r="D171"/>
      <c r="E171"/>
      <c r="F171"/>
      <c r="G171"/>
      <c r="H171"/>
      <c r="I171"/>
      <c r="J171"/>
      <c r="K171"/>
      <c r="L171"/>
    </row>
    <row r="172" spans="2:12" ht="12.75">
      <c r="B172"/>
      <c r="D172"/>
      <c r="E172"/>
      <c r="F172"/>
      <c r="G172"/>
      <c r="H172"/>
      <c r="I172"/>
      <c r="J172"/>
      <c r="K172"/>
      <c r="L172"/>
    </row>
    <row r="173" spans="2:12" ht="12.75">
      <c r="B173"/>
      <c r="D173"/>
      <c r="E173"/>
      <c r="F173"/>
      <c r="G173"/>
      <c r="H173"/>
      <c r="I173"/>
      <c r="J173"/>
      <c r="K173"/>
      <c r="L173"/>
    </row>
    <row r="174" spans="2:12" ht="12.75">
      <c r="B174"/>
      <c r="D174"/>
      <c r="E174"/>
      <c r="F174"/>
      <c r="G174"/>
      <c r="H174"/>
      <c r="I174"/>
      <c r="J174"/>
      <c r="K174"/>
      <c r="L174"/>
    </row>
    <row r="175" spans="2:12" ht="12.75">
      <c r="B175"/>
      <c r="D175"/>
      <c r="E175"/>
      <c r="F175"/>
      <c r="G175"/>
      <c r="H175"/>
      <c r="I175"/>
      <c r="J175"/>
      <c r="K175"/>
      <c r="L175"/>
    </row>
    <row r="176" spans="2:12" ht="12.75">
      <c r="B176"/>
      <c r="D176"/>
      <c r="E176"/>
      <c r="F176"/>
      <c r="G176"/>
      <c r="H176"/>
      <c r="I176"/>
      <c r="J176"/>
      <c r="K176"/>
      <c r="L176"/>
    </row>
    <row r="177" spans="2:12" ht="12.75">
      <c r="B177"/>
      <c r="D177"/>
      <c r="E177"/>
      <c r="F177"/>
      <c r="G177"/>
      <c r="H177"/>
      <c r="I177"/>
      <c r="J177"/>
      <c r="K177"/>
      <c r="L177"/>
    </row>
    <row r="178" spans="2:12" ht="12.75">
      <c r="B178"/>
      <c r="D178"/>
      <c r="E178"/>
      <c r="F178"/>
      <c r="G178"/>
      <c r="H178"/>
      <c r="I178"/>
      <c r="J178"/>
      <c r="K178"/>
      <c r="L178"/>
    </row>
    <row r="179" spans="2:12" ht="12.75">
      <c r="B179"/>
      <c r="D179"/>
      <c r="E179"/>
      <c r="F179"/>
      <c r="G179"/>
      <c r="H179"/>
      <c r="I179"/>
      <c r="J179"/>
      <c r="K179"/>
      <c r="L179"/>
    </row>
    <row r="180" spans="2:12" ht="12.75">
      <c r="B180"/>
      <c r="D180"/>
      <c r="E180"/>
      <c r="F180"/>
      <c r="G180"/>
      <c r="H180"/>
      <c r="I180"/>
      <c r="J180"/>
      <c r="K180"/>
      <c r="L180"/>
    </row>
    <row r="181" spans="2:12" ht="12.75">
      <c r="B181"/>
      <c r="D181"/>
      <c r="E181"/>
      <c r="F181"/>
      <c r="G181"/>
      <c r="H181"/>
      <c r="I181"/>
      <c r="J181"/>
      <c r="K181"/>
      <c r="L181"/>
    </row>
    <row r="182" spans="2:12" ht="12.75">
      <c r="B182"/>
      <c r="D182"/>
      <c r="E182"/>
      <c r="F182"/>
      <c r="G182"/>
      <c r="H182"/>
      <c r="I182"/>
      <c r="J182"/>
      <c r="K182"/>
      <c r="L182"/>
    </row>
    <row r="183" spans="2:12" ht="12.75">
      <c r="B183"/>
      <c r="D183"/>
      <c r="E183"/>
      <c r="F183"/>
      <c r="G183"/>
      <c r="H183"/>
      <c r="I183"/>
      <c r="J183"/>
      <c r="K183"/>
      <c r="L183"/>
    </row>
    <row r="184" spans="2:12" ht="12.75">
      <c r="B184"/>
      <c r="D184"/>
      <c r="E184"/>
      <c r="F184"/>
      <c r="G184"/>
      <c r="H184"/>
      <c r="I184"/>
      <c r="J184"/>
      <c r="K184"/>
      <c r="L184"/>
    </row>
    <row r="185" spans="2:12" ht="12.75">
      <c r="B185"/>
      <c r="D185"/>
      <c r="E185"/>
      <c r="F185"/>
      <c r="G185"/>
      <c r="H185"/>
      <c r="I185"/>
      <c r="J185"/>
      <c r="K185"/>
      <c r="L185"/>
    </row>
    <row r="186" spans="2:12" ht="12.75">
      <c r="B186"/>
      <c r="D186"/>
      <c r="E186"/>
      <c r="F186"/>
      <c r="G186"/>
      <c r="H186"/>
      <c r="I186"/>
      <c r="J186"/>
      <c r="K186"/>
      <c r="L186"/>
    </row>
    <row r="187" spans="2:12" ht="12.75">
      <c r="B187"/>
      <c r="D187"/>
      <c r="E187"/>
      <c r="F187"/>
      <c r="G187"/>
      <c r="H187"/>
      <c r="I187"/>
      <c r="J187"/>
      <c r="K187"/>
      <c r="L187"/>
    </row>
    <row r="188" spans="2:12" ht="12.75">
      <c r="B188"/>
      <c r="D188"/>
      <c r="E188"/>
      <c r="F188"/>
      <c r="G188"/>
      <c r="H188"/>
      <c r="I188"/>
      <c r="J188"/>
      <c r="K188"/>
      <c r="L188"/>
    </row>
    <row r="189" spans="2:12" ht="12.75">
      <c r="B189"/>
      <c r="D189"/>
      <c r="E189"/>
      <c r="F189"/>
      <c r="G189"/>
      <c r="H189"/>
      <c r="I189"/>
      <c r="J189"/>
      <c r="K189"/>
      <c r="L189"/>
    </row>
    <row r="190" spans="2:12" ht="12.75">
      <c r="B190"/>
      <c r="D190"/>
      <c r="E190"/>
      <c r="F190"/>
      <c r="G190"/>
      <c r="H190"/>
      <c r="I190"/>
      <c r="J190"/>
      <c r="K190"/>
      <c r="L190"/>
    </row>
    <row r="191" spans="2:12" ht="12.75">
      <c r="B191"/>
      <c r="D191"/>
      <c r="E191"/>
      <c r="F191"/>
      <c r="G191"/>
      <c r="H191"/>
      <c r="I191"/>
      <c r="J191"/>
      <c r="K191"/>
      <c r="L191"/>
    </row>
    <row r="192" spans="2:12" ht="12.75">
      <c r="B192"/>
      <c r="D192"/>
      <c r="E192"/>
      <c r="F192"/>
      <c r="G192"/>
      <c r="H192"/>
      <c r="I192"/>
      <c r="J192"/>
      <c r="K192"/>
      <c r="L192"/>
    </row>
    <row r="193" spans="2:12" ht="12.75">
      <c r="B193"/>
      <c r="D193"/>
      <c r="E193"/>
      <c r="F193"/>
      <c r="G193"/>
      <c r="H193"/>
      <c r="I193"/>
      <c r="J193"/>
      <c r="K193"/>
      <c r="L193"/>
    </row>
    <row r="194" spans="2:12" ht="12.75">
      <c r="B194"/>
      <c r="D194"/>
      <c r="E194"/>
      <c r="F194"/>
      <c r="G194"/>
      <c r="H194"/>
      <c r="I194"/>
      <c r="J194"/>
      <c r="K194"/>
      <c r="L194"/>
    </row>
    <row r="195" spans="2:12" ht="12.75">
      <c r="B195"/>
      <c r="D195"/>
      <c r="E195"/>
      <c r="F195"/>
      <c r="G195"/>
      <c r="H195"/>
      <c r="I195"/>
      <c r="J195"/>
      <c r="K195"/>
      <c r="L195"/>
    </row>
    <row r="196" spans="2:12" ht="12.75">
      <c r="B196"/>
      <c r="D196"/>
      <c r="E196"/>
      <c r="F196"/>
      <c r="G196"/>
      <c r="H196"/>
      <c r="I196"/>
      <c r="J196"/>
      <c r="K196"/>
      <c r="L196"/>
    </row>
    <row r="197" spans="2:12" ht="12.75">
      <c r="B197"/>
      <c r="D197"/>
      <c r="E197"/>
      <c r="F197"/>
      <c r="G197"/>
      <c r="H197"/>
      <c r="I197"/>
      <c r="J197"/>
      <c r="K197"/>
      <c r="L197"/>
    </row>
    <row r="198" spans="2:12" ht="12.75">
      <c r="B198"/>
      <c r="D198"/>
      <c r="E198"/>
      <c r="F198"/>
      <c r="G198"/>
      <c r="H198"/>
      <c r="I198"/>
      <c r="J198"/>
      <c r="K198"/>
      <c r="L198"/>
    </row>
    <row r="199" spans="2:12" ht="12.75">
      <c r="B199"/>
      <c r="D199"/>
      <c r="E199"/>
      <c r="F199"/>
      <c r="G199"/>
      <c r="H199"/>
      <c r="I199"/>
      <c r="J199"/>
      <c r="K199"/>
      <c r="L199"/>
    </row>
    <row r="200" spans="2:12" ht="12.75">
      <c r="B200"/>
      <c r="D200"/>
      <c r="E200"/>
      <c r="F200"/>
      <c r="G200"/>
      <c r="H200"/>
      <c r="I200"/>
      <c r="J200"/>
      <c r="K200"/>
      <c r="L200"/>
    </row>
    <row r="201" spans="2:12" ht="12.75">
      <c r="B201"/>
      <c r="D201"/>
      <c r="E201"/>
      <c r="F201"/>
      <c r="G201"/>
      <c r="H201"/>
      <c r="I201"/>
      <c r="J201"/>
      <c r="K201"/>
      <c r="L201"/>
    </row>
    <row r="202" spans="2:12" ht="12.75">
      <c r="B202"/>
      <c r="D202"/>
      <c r="E202"/>
      <c r="F202"/>
      <c r="G202"/>
      <c r="H202"/>
      <c r="I202"/>
      <c r="J202"/>
      <c r="K202"/>
      <c r="L202"/>
    </row>
    <row r="203" spans="2:12" ht="12.75">
      <c r="B203"/>
      <c r="D203"/>
      <c r="E203"/>
      <c r="F203"/>
      <c r="G203"/>
      <c r="H203"/>
      <c r="I203"/>
      <c r="J203"/>
      <c r="K203"/>
      <c r="L203"/>
    </row>
    <row r="204" spans="2:12" ht="12.75">
      <c r="B204"/>
      <c r="D204"/>
      <c r="E204"/>
      <c r="F204"/>
      <c r="G204"/>
      <c r="H204"/>
      <c r="I204"/>
      <c r="J204"/>
      <c r="K204"/>
      <c r="L204"/>
    </row>
    <row r="205" spans="2:12" ht="12.75">
      <c r="B205"/>
      <c r="D205"/>
      <c r="E205"/>
      <c r="F205"/>
      <c r="G205"/>
      <c r="H205"/>
      <c r="I205"/>
      <c r="J205"/>
      <c r="K205"/>
      <c r="L205"/>
    </row>
    <row r="206" spans="2:12" ht="12.75">
      <c r="B206"/>
      <c r="D206"/>
      <c r="E206"/>
      <c r="F206"/>
      <c r="G206"/>
      <c r="H206"/>
      <c r="I206"/>
      <c r="J206"/>
      <c r="K206"/>
      <c r="L206"/>
    </row>
    <row r="207" spans="2:12" ht="12.75">
      <c r="B207"/>
      <c r="D207"/>
      <c r="E207"/>
      <c r="F207"/>
      <c r="G207"/>
      <c r="H207"/>
      <c r="I207"/>
      <c r="J207"/>
      <c r="K207"/>
      <c r="L207"/>
    </row>
    <row r="208" spans="2:12" ht="12.75">
      <c r="B208"/>
      <c r="D208"/>
      <c r="E208"/>
      <c r="F208"/>
      <c r="G208"/>
      <c r="H208"/>
      <c r="I208"/>
      <c r="J208"/>
      <c r="K208"/>
      <c r="L208"/>
    </row>
    <row r="209" spans="2:12" ht="12.75">
      <c r="B209"/>
      <c r="D209"/>
      <c r="E209"/>
      <c r="F209"/>
      <c r="G209"/>
      <c r="H209"/>
      <c r="I209"/>
      <c r="J209"/>
      <c r="K209"/>
      <c r="L209"/>
    </row>
    <row r="210" spans="2:12" ht="12.75">
      <c r="B210"/>
      <c r="D210"/>
      <c r="E210"/>
      <c r="F210"/>
      <c r="G210"/>
      <c r="H210"/>
      <c r="I210"/>
      <c r="J210"/>
      <c r="K210"/>
      <c r="L210"/>
    </row>
    <row r="211" spans="2:12" ht="12.75">
      <c r="B211"/>
      <c r="D211"/>
      <c r="E211"/>
      <c r="F211"/>
      <c r="G211"/>
      <c r="H211"/>
      <c r="I211"/>
      <c r="J211"/>
      <c r="K211"/>
      <c r="L211"/>
    </row>
    <row r="212" spans="2:12" ht="12.75">
      <c r="B212"/>
      <c r="D212"/>
      <c r="E212"/>
      <c r="F212"/>
      <c r="G212"/>
      <c r="H212"/>
      <c r="I212"/>
      <c r="J212"/>
      <c r="K212"/>
      <c r="L212"/>
    </row>
    <row r="213" spans="2:12" ht="12.75">
      <c r="B213"/>
      <c r="D213"/>
      <c r="E213"/>
      <c r="F213"/>
      <c r="G213"/>
      <c r="H213"/>
      <c r="I213"/>
      <c r="J213"/>
      <c r="K213"/>
      <c r="L213"/>
    </row>
    <row r="214" spans="2:12" ht="12.75">
      <c r="B214"/>
      <c r="D214"/>
      <c r="E214"/>
      <c r="F214"/>
      <c r="G214"/>
      <c r="H214"/>
      <c r="I214"/>
      <c r="J214"/>
      <c r="K214"/>
      <c r="L214"/>
    </row>
    <row r="215" spans="2:12" ht="12.75">
      <c r="B215"/>
      <c r="D215"/>
      <c r="E215"/>
      <c r="F215"/>
      <c r="G215"/>
      <c r="H215"/>
      <c r="I215"/>
      <c r="J215"/>
      <c r="K215"/>
      <c r="L215"/>
    </row>
    <row r="216" spans="2:12" ht="12.75">
      <c r="B216"/>
      <c r="D216"/>
      <c r="E216"/>
      <c r="F216"/>
      <c r="G216"/>
      <c r="H216"/>
      <c r="I216"/>
      <c r="J216"/>
      <c r="K216"/>
      <c r="L216"/>
    </row>
    <row r="217" spans="2:12" ht="12.75">
      <c r="B217"/>
      <c r="D217"/>
      <c r="E217"/>
      <c r="F217"/>
      <c r="G217"/>
      <c r="H217"/>
      <c r="I217"/>
      <c r="J217"/>
      <c r="K217"/>
      <c r="L217"/>
    </row>
    <row r="218" spans="2:12" ht="12.75">
      <c r="B218"/>
      <c r="D218"/>
      <c r="E218"/>
      <c r="F218"/>
      <c r="G218"/>
      <c r="H218"/>
      <c r="I218"/>
      <c r="J218"/>
      <c r="K218"/>
      <c r="L218"/>
    </row>
    <row r="219" spans="2:12" ht="12.75">
      <c r="B219"/>
      <c r="D219"/>
      <c r="E219"/>
      <c r="F219"/>
      <c r="G219"/>
      <c r="H219"/>
      <c r="I219"/>
      <c r="J219"/>
      <c r="K219"/>
      <c r="L219"/>
    </row>
    <row r="220" spans="2:12" ht="12.75">
      <c r="B220"/>
      <c r="D220"/>
      <c r="E220"/>
      <c r="F220"/>
      <c r="G220"/>
      <c r="H220"/>
      <c r="I220"/>
      <c r="J220"/>
      <c r="K220"/>
      <c r="L220"/>
    </row>
    <row r="221" spans="2:12" ht="12.75">
      <c r="B221"/>
      <c r="D221"/>
      <c r="E221"/>
      <c r="F221"/>
      <c r="G221"/>
      <c r="H221"/>
      <c r="I221"/>
      <c r="J221"/>
      <c r="K221"/>
      <c r="L221"/>
    </row>
    <row r="222" spans="2:12" ht="12.75">
      <c r="B222"/>
      <c r="D222"/>
      <c r="E222"/>
      <c r="F222"/>
      <c r="G222"/>
      <c r="H222"/>
      <c r="I222"/>
      <c r="J222"/>
      <c r="K222"/>
      <c r="L222"/>
    </row>
    <row r="223" spans="2:12" ht="12.75">
      <c r="B223"/>
      <c r="D223"/>
      <c r="E223"/>
      <c r="F223"/>
      <c r="G223"/>
      <c r="H223"/>
      <c r="I223"/>
      <c r="J223"/>
      <c r="K223"/>
      <c r="L223"/>
    </row>
    <row r="224" spans="2:12" ht="12.75">
      <c r="B224"/>
      <c r="D224"/>
      <c r="E224"/>
      <c r="F224"/>
      <c r="G224"/>
      <c r="H224"/>
      <c r="I224"/>
      <c r="J224"/>
      <c r="K224"/>
      <c r="L224"/>
    </row>
    <row r="225" spans="2:12" ht="12.75">
      <c r="B225"/>
      <c r="D225"/>
      <c r="E225"/>
      <c r="F225"/>
      <c r="G225"/>
      <c r="H225"/>
      <c r="I225"/>
      <c r="J225"/>
      <c r="K225"/>
      <c r="L225"/>
    </row>
    <row r="226" spans="2:12" ht="12.75">
      <c r="B226"/>
      <c r="D226"/>
      <c r="E226"/>
      <c r="F226"/>
      <c r="G226"/>
      <c r="H226"/>
      <c r="I226"/>
      <c r="J226"/>
      <c r="K226"/>
      <c r="L226"/>
    </row>
    <row r="227" spans="2:12" ht="12.75">
      <c r="B227"/>
      <c r="D227"/>
      <c r="E227"/>
      <c r="F227"/>
      <c r="G227"/>
      <c r="H227"/>
      <c r="I227"/>
      <c r="J227"/>
      <c r="K227"/>
      <c r="L227"/>
    </row>
    <row r="228" spans="2:12" ht="12.75">
      <c r="B228"/>
      <c r="D228"/>
      <c r="E228"/>
      <c r="F228"/>
      <c r="G228"/>
      <c r="H228"/>
      <c r="I228"/>
      <c r="J228"/>
      <c r="K228"/>
      <c r="L228"/>
    </row>
    <row r="229" spans="2:12" ht="12.75">
      <c r="B229"/>
      <c r="D229"/>
      <c r="E229"/>
      <c r="F229"/>
      <c r="G229"/>
      <c r="H229"/>
      <c r="I229"/>
      <c r="J229"/>
      <c r="K229"/>
      <c r="L229"/>
    </row>
    <row r="230" spans="2:12" ht="12.75">
      <c r="B230"/>
      <c r="D230"/>
      <c r="E230"/>
      <c r="F230"/>
      <c r="G230"/>
      <c r="H230"/>
      <c r="I230"/>
      <c r="J230"/>
      <c r="K230"/>
      <c r="L230"/>
    </row>
    <row r="231" spans="2:12" ht="12.75">
      <c r="B231"/>
      <c r="D231"/>
      <c r="E231"/>
      <c r="F231"/>
      <c r="G231"/>
      <c r="H231"/>
      <c r="I231"/>
      <c r="J231"/>
      <c r="K231"/>
      <c r="L231"/>
    </row>
    <row r="232" spans="2:12" ht="12.75">
      <c r="B232"/>
      <c r="D232"/>
      <c r="E232"/>
      <c r="F232"/>
      <c r="G232"/>
      <c r="H232"/>
      <c r="I232"/>
      <c r="J232"/>
      <c r="K232"/>
      <c r="L232"/>
    </row>
    <row r="233" spans="2:12" ht="12.75">
      <c r="B233"/>
      <c r="D233"/>
      <c r="E233"/>
      <c r="F233"/>
      <c r="G233"/>
      <c r="H233"/>
      <c r="I233"/>
      <c r="J233"/>
      <c r="K233"/>
      <c r="L233"/>
    </row>
    <row r="234" spans="2:12" ht="12.75">
      <c r="B234"/>
      <c r="D234"/>
      <c r="E234"/>
      <c r="F234"/>
      <c r="G234"/>
      <c r="H234"/>
      <c r="I234"/>
      <c r="J234"/>
      <c r="K234"/>
      <c r="L234"/>
    </row>
    <row r="235" spans="2:12" ht="12.75">
      <c r="B235"/>
      <c r="D235"/>
      <c r="E235"/>
      <c r="F235"/>
      <c r="G235"/>
      <c r="H235"/>
      <c r="I235"/>
      <c r="J235"/>
      <c r="K235"/>
      <c r="L235"/>
    </row>
    <row r="236" spans="2:12" ht="12.75">
      <c r="B236"/>
      <c r="D236"/>
      <c r="E236"/>
      <c r="F236"/>
      <c r="G236"/>
      <c r="H236"/>
      <c r="I236"/>
      <c r="J236"/>
      <c r="K236"/>
      <c r="L236"/>
    </row>
    <row r="237" spans="2:12" ht="12.75">
      <c r="B237"/>
      <c r="D237"/>
      <c r="E237"/>
      <c r="F237"/>
      <c r="G237"/>
      <c r="H237"/>
      <c r="I237"/>
      <c r="J237"/>
      <c r="K237"/>
      <c r="L237"/>
    </row>
    <row r="238" spans="2:12" ht="12.75">
      <c r="B238"/>
      <c r="D238"/>
      <c r="E238"/>
      <c r="F238"/>
      <c r="G238"/>
      <c r="H238"/>
      <c r="I238"/>
      <c r="J238"/>
      <c r="K238"/>
      <c r="L238"/>
    </row>
    <row r="239" spans="2:12" ht="12.75">
      <c r="B239"/>
      <c r="D239"/>
      <c r="E239"/>
      <c r="F239"/>
      <c r="G239"/>
      <c r="H239"/>
      <c r="I239"/>
      <c r="J239"/>
      <c r="K239"/>
      <c r="L239"/>
    </row>
    <row r="240" spans="2:12" ht="12.75">
      <c r="B240"/>
      <c r="D240"/>
      <c r="E240"/>
      <c r="F240"/>
      <c r="G240"/>
      <c r="H240"/>
      <c r="I240"/>
      <c r="J240"/>
      <c r="K240"/>
      <c r="L240"/>
    </row>
    <row r="241" spans="2:12" ht="12.75">
      <c r="B241"/>
      <c r="D241"/>
      <c r="E241"/>
      <c r="F241"/>
      <c r="G241"/>
      <c r="H241"/>
      <c r="I241"/>
      <c r="J241"/>
      <c r="K241"/>
      <c r="L241"/>
    </row>
    <row r="242" spans="2:12" ht="12.75">
      <c r="B242"/>
      <c r="D242"/>
      <c r="E242"/>
      <c r="F242"/>
      <c r="G242"/>
      <c r="H242"/>
      <c r="I242"/>
      <c r="J242"/>
      <c r="K242"/>
      <c r="L242"/>
    </row>
    <row r="243" spans="2:12" ht="12.75">
      <c r="B243"/>
      <c r="D243"/>
      <c r="E243"/>
      <c r="F243"/>
      <c r="G243"/>
      <c r="H243"/>
      <c r="I243"/>
      <c r="J243"/>
      <c r="K243"/>
      <c r="L243"/>
    </row>
    <row r="244" spans="2:12" ht="12.75">
      <c r="B244"/>
      <c r="D244"/>
      <c r="E244"/>
      <c r="F244"/>
      <c r="G244"/>
      <c r="H244"/>
      <c r="I244"/>
      <c r="J244"/>
      <c r="K244"/>
      <c r="L244"/>
    </row>
    <row r="245" spans="2:12" ht="12.75">
      <c r="B245"/>
      <c r="D245"/>
      <c r="E245"/>
      <c r="F245"/>
      <c r="G245"/>
      <c r="H245"/>
      <c r="I245"/>
      <c r="J245"/>
      <c r="K245"/>
      <c r="L245"/>
    </row>
    <row r="246" spans="2:12" ht="12.75">
      <c r="B246"/>
      <c r="D246"/>
      <c r="E246"/>
      <c r="F246"/>
      <c r="G246"/>
      <c r="H246"/>
      <c r="I246"/>
      <c r="J246"/>
      <c r="K246"/>
      <c r="L246"/>
    </row>
    <row r="247" spans="2:12" ht="12.75">
      <c r="B247"/>
      <c r="D247"/>
      <c r="E247"/>
      <c r="F247"/>
      <c r="G247"/>
      <c r="H247"/>
      <c r="I247"/>
      <c r="J247"/>
      <c r="K247"/>
      <c r="L247"/>
    </row>
    <row r="248" spans="2:12" ht="12.75">
      <c r="B248"/>
      <c r="D248"/>
      <c r="E248"/>
      <c r="F248"/>
      <c r="G248"/>
      <c r="H248"/>
      <c r="I248"/>
      <c r="J248"/>
      <c r="K248"/>
      <c r="L248"/>
    </row>
    <row r="249" spans="2:12" ht="12.75">
      <c r="B249"/>
      <c r="D249"/>
      <c r="E249"/>
      <c r="F249"/>
      <c r="G249"/>
      <c r="H249"/>
      <c r="I249"/>
      <c r="J249"/>
      <c r="K249"/>
      <c r="L249"/>
    </row>
    <row r="250" spans="2:12" ht="12.75">
      <c r="B250"/>
      <c r="D250"/>
      <c r="E250"/>
      <c r="F250"/>
      <c r="G250"/>
      <c r="H250"/>
      <c r="I250"/>
      <c r="J250"/>
      <c r="K250"/>
      <c r="L250"/>
    </row>
    <row r="251" spans="2:12" ht="12.75">
      <c r="B251"/>
      <c r="D251"/>
      <c r="E251"/>
      <c r="F251"/>
      <c r="G251"/>
      <c r="H251"/>
      <c r="I251"/>
      <c r="J251"/>
      <c r="K251"/>
      <c r="L251"/>
    </row>
    <row r="252" spans="2:12" ht="12.75">
      <c r="B252"/>
      <c r="D252"/>
      <c r="E252"/>
      <c r="F252"/>
      <c r="G252"/>
      <c r="H252"/>
      <c r="I252"/>
      <c r="J252"/>
      <c r="K252"/>
      <c r="L252"/>
    </row>
    <row r="253" spans="2:12" ht="12.75">
      <c r="B253"/>
      <c r="D253"/>
      <c r="E253"/>
      <c r="F253"/>
      <c r="G253"/>
      <c r="H253"/>
      <c r="I253"/>
      <c r="J253"/>
      <c r="K253"/>
      <c r="L253"/>
    </row>
    <row r="254" spans="2:12" ht="12.75">
      <c r="B254"/>
      <c r="D254"/>
      <c r="E254"/>
      <c r="F254"/>
      <c r="G254"/>
      <c r="H254"/>
      <c r="I254"/>
      <c r="J254"/>
      <c r="K254"/>
      <c r="L254"/>
    </row>
    <row r="255" spans="2:12" ht="12.75">
      <c r="B255"/>
      <c r="D255"/>
      <c r="E255"/>
      <c r="F255"/>
      <c r="G255"/>
      <c r="H255"/>
      <c r="I255"/>
      <c r="J255"/>
      <c r="K255"/>
      <c r="L255"/>
    </row>
    <row r="256" spans="2:12" ht="12.75">
      <c r="B256"/>
      <c r="D256"/>
      <c r="E256"/>
      <c r="F256"/>
      <c r="G256"/>
      <c r="H256"/>
      <c r="I256"/>
      <c r="J256"/>
      <c r="K256"/>
      <c r="L256"/>
    </row>
    <row r="257" spans="2:12" ht="12.75">
      <c r="B257"/>
      <c r="D257"/>
      <c r="E257"/>
      <c r="F257"/>
      <c r="G257"/>
      <c r="H257"/>
      <c r="I257"/>
      <c r="J257"/>
      <c r="K257"/>
      <c r="L257"/>
    </row>
    <row r="258" spans="2:12" ht="12.75">
      <c r="B258"/>
      <c r="D258"/>
      <c r="E258"/>
      <c r="F258"/>
      <c r="G258"/>
      <c r="H258"/>
      <c r="I258"/>
      <c r="J258"/>
      <c r="K258"/>
      <c r="L258"/>
    </row>
    <row r="259" spans="2:12" ht="12.75">
      <c r="B259"/>
      <c r="D259"/>
      <c r="E259"/>
      <c r="F259"/>
      <c r="G259"/>
      <c r="H259"/>
      <c r="I259"/>
      <c r="J259"/>
      <c r="K259"/>
      <c r="L259"/>
    </row>
    <row r="260" spans="2:12" ht="12.75">
      <c r="B260"/>
      <c r="D260"/>
      <c r="E260"/>
      <c r="F260"/>
      <c r="G260"/>
      <c r="H260"/>
      <c r="I260"/>
      <c r="J260"/>
      <c r="K260"/>
      <c r="L260"/>
    </row>
    <row r="261" spans="2:12" ht="12.75">
      <c r="B261"/>
      <c r="D261"/>
      <c r="E261"/>
      <c r="F261"/>
      <c r="G261"/>
      <c r="H261"/>
      <c r="I261"/>
      <c r="J261"/>
      <c r="K261"/>
      <c r="L261"/>
    </row>
    <row r="262" spans="2:12" ht="12.75">
      <c r="B262"/>
      <c r="D262"/>
      <c r="E262"/>
      <c r="F262"/>
      <c r="G262"/>
      <c r="H262"/>
      <c r="I262"/>
      <c r="J262"/>
      <c r="K262"/>
      <c r="L262"/>
    </row>
    <row r="263" spans="2:12" ht="12.75">
      <c r="B263"/>
      <c r="D263"/>
      <c r="E263"/>
      <c r="F263"/>
      <c r="G263"/>
      <c r="H263"/>
      <c r="I263"/>
      <c r="J263"/>
      <c r="K263"/>
      <c r="L263"/>
    </row>
    <row r="264" spans="2:12" ht="12.75">
      <c r="B264"/>
      <c r="D264"/>
      <c r="E264"/>
      <c r="F264"/>
      <c r="G264"/>
      <c r="H264"/>
      <c r="I264"/>
      <c r="J264"/>
      <c r="K264"/>
      <c r="L264"/>
    </row>
    <row r="265" spans="2:12" ht="12.75">
      <c r="B265"/>
      <c r="D265"/>
      <c r="E265"/>
      <c r="F265"/>
      <c r="G265"/>
      <c r="H265"/>
      <c r="I265"/>
      <c r="J265"/>
      <c r="K265"/>
      <c r="L265"/>
    </row>
    <row r="266" spans="2:12" ht="12.75">
      <c r="B266"/>
      <c r="D266"/>
      <c r="E266"/>
      <c r="F266"/>
      <c r="G266"/>
      <c r="H266"/>
      <c r="I266"/>
      <c r="J266"/>
      <c r="K266"/>
      <c r="L266"/>
    </row>
    <row r="267" spans="2:12" ht="12.75">
      <c r="B267"/>
      <c r="D267"/>
      <c r="E267"/>
      <c r="F267"/>
      <c r="G267"/>
      <c r="H267"/>
      <c r="I267"/>
      <c r="J267"/>
      <c r="K267"/>
      <c r="L267"/>
    </row>
    <row r="268" spans="2:12" ht="12.75">
      <c r="B268"/>
      <c r="D268"/>
      <c r="E268"/>
      <c r="F268"/>
      <c r="G268"/>
      <c r="H268"/>
      <c r="I268"/>
      <c r="J268"/>
      <c r="K268"/>
      <c r="L268"/>
    </row>
    <row r="269" spans="2:12" ht="12.75">
      <c r="B269"/>
      <c r="D269"/>
      <c r="E269"/>
      <c r="F269"/>
      <c r="G269"/>
      <c r="H269"/>
      <c r="I269"/>
      <c r="J269"/>
      <c r="K269"/>
      <c r="L269"/>
    </row>
    <row r="270" spans="2:12" ht="12.75">
      <c r="B270"/>
      <c r="D270"/>
      <c r="E270"/>
      <c r="F270"/>
      <c r="G270"/>
      <c r="H270"/>
      <c r="I270"/>
      <c r="J270"/>
      <c r="K270"/>
      <c r="L270"/>
    </row>
    <row r="271" spans="2:12" ht="12.75">
      <c r="B271"/>
      <c r="D271"/>
      <c r="E271"/>
      <c r="F271"/>
      <c r="G271"/>
      <c r="H271"/>
      <c r="I271"/>
      <c r="J271"/>
      <c r="K271"/>
      <c r="L271"/>
    </row>
    <row r="272" spans="2:12" ht="12.75">
      <c r="B272"/>
      <c r="D272"/>
      <c r="E272"/>
      <c r="F272"/>
      <c r="G272"/>
      <c r="H272"/>
      <c r="I272"/>
      <c r="J272"/>
      <c r="K272"/>
      <c r="L272"/>
    </row>
    <row r="273" spans="2:12" ht="12.75">
      <c r="B273"/>
      <c r="D273"/>
      <c r="E273"/>
      <c r="F273"/>
      <c r="G273"/>
      <c r="H273"/>
      <c r="I273"/>
      <c r="J273"/>
      <c r="K273"/>
      <c r="L273"/>
    </row>
    <row r="274" spans="2:12" ht="12.75">
      <c r="B274"/>
      <c r="D274"/>
      <c r="E274"/>
      <c r="F274"/>
      <c r="G274"/>
      <c r="H274"/>
      <c r="I274"/>
      <c r="J274"/>
      <c r="K274"/>
      <c r="L274"/>
    </row>
    <row r="275" spans="2:12" ht="12.75">
      <c r="B275"/>
      <c r="D275"/>
      <c r="E275"/>
      <c r="F275"/>
      <c r="G275"/>
      <c r="H275"/>
      <c r="I275"/>
      <c r="J275"/>
      <c r="K275"/>
      <c r="L275"/>
    </row>
    <row r="276" spans="2:12" ht="12.75">
      <c r="B276"/>
      <c r="D276"/>
      <c r="E276"/>
      <c r="F276"/>
      <c r="G276"/>
      <c r="H276"/>
      <c r="I276"/>
      <c r="J276"/>
      <c r="K276"/>
      <c r="L276"/>
    </row>
    <row r="277" spans="2:12" ht="12.75">
      <c r="B277"/>
      <c r="D277"/>
      <c r="E277"/>
      <c r="F277"/>
      <c r="G277"/>
      <c r="H277"/>
      <c r="I277"/>
      <c r="J277"/>
      <c r="K277"/>
      <c r="L277"/>
    </row>
    <row r="278" spans="2:12" ht="12.75">
      <c r="B278"/>
      <c r="D278"/>
      <c r="E278"/>
      <c r="F278"/>
      <c r="G278"/>
      <c r="H278"/>
      <c r="I278"/>
      <c r="J278"/>
      <c r="K278"/>
      <c r="L278"/>
    </row>
    <row r="279" spans="2:12" ht="12.75">
      <c r="B279"/>
      <c r="D279"/>
      <c r="E279"/>
      <c r="F279"/>
      <c r="G279"/>
      <c r="H279"/>
      <c r="I279"/>
      <c r="J279"/>
      <c r="K279"/>
      <c r="L279"/>
    </row>
    <row r="280" spans="2:12" ht="12.75">
      <c r="B280"/>
      <c r="D280"/>
      <c r="E280"/>
      <c r="F280"/>
      <c r="G280"/>
      <c r="H280"/>
      <c r="I280"/>
      <c r="J280"/>
      <c r="K280"/>
      <c r="L280"/>
    </row>
    <row r="281" spans="2:12" ht="12.75">
      <c r="B281"/>
      <c r="D281"/>
      <c r="E281"/>
      <c r="F281"/>
      <c r="G281"/>
      <c r="H281"/>
      <c r="I281"/>
      <c r="J281"/>
      <c r="K281"/>
      <c r="L281"/>
    </row>
    <row r="282" spans="2:12" ht="12.75">
      <c r="B282"/>
      <c r="D282"/>
      <c r="E282"/>
      <c r="F282"/>
      <c r="G282"/>
      <c r="H282"/>
      <c r="I282"/>
      <c r="J282"/>
      <c r="K282"/>
      <c r="L282"/>
    </row>
    <row r="283" spans="2:12" ht="12.75">
      <c r="B283"/>
      <c r="D283"/>
      <c r="E283"/>
      <c r="F283"/>
      <c r="G283"/>
      <c r="H283"/>
      <c r="I283"/>
      <c r="J283"/>
      <c r="K283"/>
      <c r="L283"/>
    </row>
    <row r="284" spans="2:12" ht="12.75">
      <c r="B284"/>
      <c r="D284"/>
      <c r="E284"/>
      <c r="F284"/>
      <c r="G284"/>
      <c r="H284"/>
      <c r="I284"/>
      <c r="J284"/>
      <c r="K284"/>
      <c r="L284"/>
    </row>
    <row r="285" spans="2:12" ht="12.75">
      <c r="B285"/>
      <c r="D285"/>
      <c r="E285"/>
      <c r="F285"/>
      <c r="G285"/>
      <c r="H285"/>
      <c r="I285"/>
      <c r="J285"/>
      <c r="K285"/>
      <c r="L285"/>
    </row>
    <row r="286" spans="2:12" ht="12.75">
      <c r="B286"/>
      <c r="D286"/>
      <c r="E286"/>
      <c r="F286"/>
      <c r="G286"/>
      <c r="H286"/>
      <c r="I286"/>
      <c r="J286"/>
      <c r="K286"/>
      <c r="L286"/>
    </row>
    <row r="287" spans="2:12" ht="12.75">
      <c r="B287"/>
      <c r="D287"/>
      <c r="E287"/>
      <c r="F287"/>
      <c r="G287"/>
      <c r="H287"/>
      <c r="I287"/>
      <c r="J287"/>
      <c r="K287"/>
      <c r="L287"/>
    </row>
    <row r="288" spans="2:12" ht="12.75">
      <c r="B288"/>
      <c r="D288"/>
      <c r="E288"/>
      <c r="F288"/>
      <c r="G288"/>
      <c r="H288"/>
      <c r="I288"/>
      <c r="J288"/>
      <c r="K288"/>
      <c r="L288"/>
    </row>
    <row r="289" spans="2:12" ht="12.75">
      <c r="B289"/>
      <c r="D289"/>
      <c r="E289"/>
      <c r="F289"/>
      <c r="G289"/>
      <c r="H289"/>
      <c r="I289"/>
      <c r="J289"/>
      <c r="K289"/>
      <c r="L289"/>
    </row>
    <row r="290" spans="2:12" ht="12.75">
      <c r="B290"/>
      <c r="D290"/>
      <c r="E290"/>
      <c r="F290"/>
      <c r="G290"/>
      <c r="H290"/>
      <c r="I290"/>
      <c r="J290"/>
      <c r="K290"/>
      <c r="L290"/>
    </row>
    <row r="291" spans="2:12" ht="12.75">
      <c r="B291"/>
      <c r="D291"/>
      <c r="E291"/>
      <c r="F291"/>
      <c r="G291"/>
      <c r="H291"/>
      <c r="I291"/>
      <c r="J291"/>
      <c r="K291"/>
      <c r="L291"/>
    </row>
    <row r="292" spans="2:12" ht="12.75">
      <c r="B292"/>
      <c r="D292"/>
      <c r="E292"/>
      <c r="F292"/>
      <c r="G292"/>
      <c r="H292"/>
      <c r="I292"/>
      <c r="J292"/>
      <c r="K292"/>
      <c r="L292"/>
    </row>
    <row r="293" spans="2:12" ht="12.75">
      <c r="B293"/>
      <c r="D293"/>
      <c r="E293"/>
      <c r="F293"/>
      <c r="G293"/>
      <c r="H293"/>
      <c r="I293"/>
      <c r="J293"/>
      <c r="K293"/>
      <c r="L293"/>
    </row>
    <row r="294" spans="2:12" ht="12.75">
      <c r="B294"/>
      <c r="D294"/>
      <c r="E294"/>
      <c r="F294"/>
      <c r="G294"/>
      <c r="H294"/>
      <c r="I294"/>
      <c r="J294"/>
      <c r="K294"/>
      <c r="L294"/>
    </row>
    <row r="295" spans="2:12" ht="12.75">
      <c r="B295"/>
      <c r="D295"/>
      <c r="E295"/>
      <c r="F295"/>
      <c r="G295"/>
      <c r="H295"/>
      <c r="I295"/>
      <c r="J295"/>
      <c r="K295"/>
      <c r="L295"/>
    </row>
    <row r="296" spans="2:12" ht="12.75">
      <c r="B296"/>
      <c r="D296"/>
      <c r="E296"/>
      <c r="F296"/>
      <c r="G296"/>
      <c r="H296"/>
      <c r="I296"/>
      <c r="J296"/>
      <c r="K296"/>
      <c r="L296"/>
    </row>
    <row r="297" spans="2:12" ht="12.75">
      <c r="B297"/>
      <c r="D297"/>
      <c r="E297"/>
      <c r="F297"/>
      <c r="G297"/>
      <c r="H297"/>
      <c r="I297"/>
      <c r="J297"/>
      <c r="K297"/>
      <c r="L297"/>
    </row>
    <row r="298" spans="2:12" ht="12.75">
      <c r="B298"/>
      <c r="D298"/>
      <c r="E298"/>
      <c r="F298"/>
      <c r="G298"/>
      <c r="H298"/>
      <c r="I298"/>
      <c r="J298"/>
      <c r="K298"/>
      <c r="L298"/>
    </row>
    <row r="299" spans="2:12" ht="12.75">
      <c r="B299"/>
      <c r="D299"/>
      <c r="E299"/>
      <c r="F299"/>
      <c r="G299"/>
      <c r="H299"/>
      <c r="I299"/>
      <c r="J299"/>
      <c r="K299"/>
      <c r="L299"/>
    </row>
    <row r="300" spans="2:12" ht="12.75">
      <c r="B300"/>
      <c r="D300"/>
      <c r="E300"/>
      <c r="F300"/>
      <c r="G300"/>
      <c r="H300"/>
      <c r="I300"/>
      <c r="J300"/>
      <c r="K300"/>
      <c r="L300"/>
    </row>
    <row r="301" spans="2:12" ht="12.75">
      <c r="B301"/>
      <c r="D301"/>
      <c r="E301"/>
      <c r="F301"/>
      <c r="G301"/>
      <c r="H301"/>
      <c r="I301"/>
      <c r="J301"/>
      <c r="K301"/>
      <c r="L301"/>
    </row>
    <row r="302" spans="2:12" ht="12.75">
      <c r="B302"/>
      <c r="D302"/>
      <c r="E302"/>
      <c r="F302"/>
      <c r="G302"/>
      <c r="H302"/>
      <c r="I302"/>
      <c r="J302"/>
      <c r="K302"/>
      <c r="L302"/>
    </row>
    <row r="303" spans="2:12" ht="12.75">
      <c r="B303"/>
      <c r="D303"/>
      <c r="E303"/>
      <c r="F303"/>
      <c r="G303"/>
      <c r="H303"/>
      <c r="I303"/>
      <c r="J303"/>
      <c r="K303"/>
      <c r="L303"/>
    </row>
    <row r="304" spans="2:12" ht="12.75">
      <c r="B304"/>
      <c r="D304"/>
      <c r="E304"/>
      <c r="F304"/>
      <c r="G304"/>
      <c r="H304"/>
      <c r="I304"/>
      <c r="J304"/>
      <c r="K304"/>
      <c r="L304"/>
    </row>
    <row r="305" spans="2:12" ht="12.75">
      <c r="B305"/>
      <c r="D305"/>
      <c r="E305"/>
      <c r="F305"/>
      <c r="G305"/>
      <c r="H305"/>
      <c r="I305"/>
      <c r="J305"/>
      <c r="K305"/>
      <c r="L305"/>
    </row>
    <row r="306" spans="2:12" ht="12.75">
      <c r="B306"/>
      <c r="D306"/>
      <c r="E306"/>
      <c r="F306"/>
      <c r="G306"/>
      <c r="H306"/>
      <c r="I306"/>
      <c r="J306"/>
      <c r="K306"/>
      <c r="L306"/>
    </row>
    <row r="307" spans="2:12" ht="12.75">
      <c r="B307"/>
      <c r="D307"/>
      <c r="E307"/>
      <c r="F307"/>
      <c r="G307"/>
      <c r="H307"/>
      <c r="I307"/>
      <c r="J307"/>
      <c r="K307"/>
      <c r="L307"/>
    </row>
    <row r="308" spans="2:12" ht="12.75">
      <c r="B308"/>
      <c r="D308"/>
      <c r="E308"/>
      <c r="F308"/>
      <c r="G308"/>
      <c r="H308"/>
      <c r="I308"/>
      <c r="J308"/>
      <c r="K308"/>
      <c r="L308"/>
    </row>
    <row r="309" spans="2:12" ht="12.75">
      <c r="B309"/>
      <c r="D309"/>
      <c r="E309"/>
      <c r="F309"/>
      <c r="G309"/>
      <c r="H309"/>
      <c r="I309"/>
      <c r="J309"/>
      <c r="K309"/>
      <c r="L309"/>
    </row>
    <row r="310" spans="2:12" ht="12.75">
      <c r="B310"/>
      <c r="D310"/>
      <c r="E310"/>
      <c r="F310"/>
      <c r="G310"/>
      <c r="H310"/>
      <c r="I310"/>
      <c r="J310"/>
      <c r="K310"/>
      <c r="L310"/>
    </row>
    <row r="311" spans="2:12" ht="12.75">
      <c r="B311"/>
      <c r="D311"/>
      <c r="E311"/>
      <c r="F311"/>
      <c r="G311"/>
      <c r="H311"/>
      <c r="I311"/>
      <c r="J311"/>
      <c r="K311"/>
      <c r="L311"/>
    </row>
    <row r="312" spans="2:12" ht="12.75">
      <c r="B312"/>
      <c r="D312"/>
      <c r="E312"/>
      <c r="F312"/>
      <c r="G312"/>
      <c r="H312"/>
      <c r="I312"/>
      <c r="J312"/>
      <c r="K312"/>
      <c r="L312"/>
    </row>
    <row r="313" spans="2:12" ht="12.75">
      <c r="B313"/>
      <c r="D313"/>
      <c r="E313"/>
      <c r="F313"/>
      <c r="G313"/>
      <c r="H313"/>
      <c r="I313"/>
      <c r="J313"/>
      <c r="K313"/>
      <c r="L313"/>
    </row>
    <row r="314" spans="2:12" ht="12.75">
      <c r="B314"/>
      <c r="D314"/>
      <c r="E314"/>
      <c r="F314"/>
      <c r="G314"/>
      <c r="H314"/>
      <c r="I314"/>
      <c r="J314"/>
      <c r="K314"/>
      <c r="L314"/>
    </row>
    <row r="315" spans="2:12" ht="12.75">
      <c r="B315"/>
      <c r="D315"/>
      <c r="E315"/>
      <c r="F315"/>
      <c r="G315"/>
      <c r="H315"/>
      <c r="I315"/>
      <c r="J315"/>
      <c r="K315"/>
      <c r="L315"/>
    </row>
    <row r="316" spans="2:12" ht="12.75">
      <c r="B316"/>
      <c r="D316"/>
      <c r="E316"/>
      <c r="F316"/>
      <c r="G316"/>
      <c r="H316"/>
      <c r="I316"/>
      <c r="J316"/>
      <c r="K316"/>
      <c r="L316"/>
    </row>
    <row r="317" spans="2:12" ht="12.75">
      <c r="B317"/>
      <c r="D317"/>
      <c r="E317"/>
      <c r="F317"/>
      <c r="G317"/>
      <c r="H317"/>
      <c r="I317"/>
      <c r="J317"/>
      <c r="K317"/>
      <c r="L317"/>
    </row>
    <row r="318" spans="2:12" ht="12.75">
      <c r="B318"/>
      <c r="D318"/>
      <c r="E318"/>
      <c r="F318"/>
      <c r="G318"/>
      <c r="H318"/>
      <c r="I318"/>
      <c r="J318"/>
      <c r="K318"/>
      <c r="L318"/>
    </row>
    <row r="319" spans="2:12" ht="12.75">
      <c r="B319"/>
      <c r="D319"/>
      <c r="E319"/>
      <c r="F319"/>
      <c r="G319"/>
      <c r="H319"/>
      <c r="I319"/>
      <c r="J319"/>
      <c r="K319"/>
      <c r="L319"/>
    </row>
    <row r="320" spans="2:12" ht="12.75">
      <c r="B320"/>
      <c r="D320"/>
      <c r="E320"/>
      <c r="F320"/>
      <c r="G320"/>
      <c r="H320"/>
      <c r="I320"/>
      <c r="J320"/>
      <c r="K320"/>
      <c r="L320"/>
    </row>
    <row r="321" spans="2:12" ht="12.75">
      <c r="B321"/>
      <c r="D321"/>
      <c r="E321"/>
      <c r="F321"/>
      <c r="G321"/>
      <c r="H321"/>
      <c r="I321"/>
      <c r="J321"/>
      <c r="K321"/>
      <c r="L321"/>
    </row>
    <row r="322" spans="2:12" ht="12.75">
      <c r="B322"/>
      <c r="D322"/>
      <c r="E322"/>
      <c r="F322"/>
      <c r="G322"/>
      <c r="H322"/>
      <c r="I322"/>
      <c r="J322"/>
      <c r="K322"/>
      <c r="L322"/>
    </row>
    <row r="323" spans="2:12" ht="12.75">
      <c r="B323"/>
      <c r="D323"/>
      <c r="E323"/>
      <c r="F323"/>
      <c r="G323"/>
      <c r="H323"/>
      <c r="I323"/>
      <c r="J323"/>
      <c r="K323"/>
      <c r="L323"/>
    </row>
    <row r="324" spans="2:12" ht="12.75">
      <c r="B324"/>
      <c r="D324"/>
      <c r="E324"/>
      <c r="F324"/>
      <c r="G324"/>
      <c r="H324"/>
      <c r="I324"/>
      <c r="J324"/>
      <c r="K324"/>
      <c r="L324"/>
    </row>
    <row r="325" spans="2:12" ht="12.75">
      <c r="B325"/>
      <c r="D325"/>
      <c r="E325"/>
      <c r="F325"/>
      <c r="G325"/>
      <c r="H325"/>
      <c r="I325"/>
      <c r="J325"/>
      <c r="K325"/>
      <c r="L325"/>
    </row>
    <row r="326" spans="2:12" ht="12.75">
      <c r="B326"/>
      <c r="D326"/>
      <c r="E326"/>
      <c r="F326"/>
      <c r="G326"/>
      <c r="H326"/>
      <c r="I326"/>
      <c r="J326"/>
      <c r="K326"/>
      <c r="L326"/>
    </row>
    <row r="327" spans="2:12" ht="12.75">
      <c r="B327"/>
      <c r="D327"/>
      <c r="E327"/>
      <c r="F327"/>
      <c r="G327"/>
      <c r="H327"/>
      <c r="I327"/>
      <c r="J327"/>
      <c r="K327"/>
      <c r="L327"/>
    </row>
    <row r="328" spans="2:12" ht="12.75">
      <c r="B328"/>
      <c r="D328"/>
      <c r="E328"/>
      <c r="F328"/>
      <c r="G328"/>
      <c r="H328"/>
      <c r="I328"/>
      <c r="J328"/>
      <c r="K328"/>
      <c r="L328"/>
    </row>
    <row r="329" spans="2:12" ht="12.75">
      <c r="B329"/>
      <c r="D329"/>
      <c r="E329"/>
      <c r="F329"/>
      <c r="G329"/>
      <c r="H329"/>
      <c r="I329"/>
      <c r="J329"/>
      <c r="K329"/>
      <c r="L329"/>
    </row>
    <row r="330" spans="2:12" ht="12.75">
      <c r="B330"/>
      <c r="D330"/>
      <c r="E330"/>
      <c r="F330"/>
      <c r="G330"/>
      <c r="H330"/>
      <c r="I330"/>
      <c r="J330"/>
      <c r="K330"/>
      <c r="L330"/>
    </row>
    <row r="331" spans="2:12" ht="12.75">
      <c r="B331"/>
      <c r="D331"/>
      <c r="E331"/>
      <c r="F331"/>
      <c r="G331"/>
      <c r="H331"/>
      <c r="I331"/>
      <c r="J331"/>
      <c r="K331"/>
      <c r="L331"/>
    </row>
    <row r="332" spans="2:12" ht="12.75">
      <c r="B332"/>
      <c r="D332"/>
      <c r="E332"/>
      <c r="F332"/>
      <c r="G332"/>
      <c r="H332"/>
      <c r="I332"/>
      <c r="J332"/>
      <c r="K332"/>
      <c r="L332"/>
    </row>
    <row r="333" spans="2:12" ht="12.75">
      <c r="B333"/>
      <c r="D333"/>
      <c r="E333"/>
      <c r="F333"/>
      <c r="G333"/>
      <c r="H333"/>
      <c r="I333"/>
      <c r="J333"/>
      <c r="K333"/>
      <c r="L333"/>
    </row>
    <row r="334" spans="2:12" ht="12.75">
      <c r="B334"/>
      <c r="D334"/>
      <c r="E334"/>
      <c r="F334"/>
      <c r="G334"/>
      <c r="H334"/>
      <c r="I334"/>
      <c r="J334"/>
      <c r="K334"/>
      <c r="L334"/>
    </row>
    <row r="335" spans="2:12" ht="12.75">
      <c r="B335"/>
      <c r="D335"/>
      <c r="E335"/>
      <c r="F335"/>
      <c r="G335"/>
      <c r="H335"/>
      <c r="I335"/>
      <c r="J335"/>
      <c r="K335"/>
      <c r="L335"/>
    </row>
    <row r="336" spans="2:12" ht="12.75">
      <c r="B336"/>
      <c r="D336"/>
      <c r="E336"/>
      <c r="F336"/>
      <c r="G336"/>
      <c r="H336"/>
      <c r="I336"/>
      <c r="J336"/>
      <c r="K336"/>
      <c r="L336"/>
    </row>
    <row r="337" spans="2:12" ht="12.75">
      <c r="B337"/>
      <c r="D337"/>
      <c r="E337"/>
      <c r="F337"/>
      <c r="G337"/>
      <c r="H337"/>
      <c r="I337"/>
      <c r="J337"/>
      <c r="K337"/>
      <c r="L337"/>
    </row>
    <row r="338" spans="2:12" ht="12.75">
      <c r="B338"/>
      <c r="D338"/>
      <c r="E338"/>
      <c r="F338"/>
      <c r="G338"/>
      <c r="H338"/>
      <c r="I338"/>
      <c r="J338"/>
      <c r="K338"/>
      <c r="L338"/>
    </row>
    <row r="339" spans="2:12" ht="12.75">
      <c r="B339"/>
      <c r="D339"/>
      <c r="E339"/>
      <c r="F339"/>
      <c r="G339"/>
      <c r="H339"/>
      <c r="I339"/>
      <c r="J339"/>
      <c r="K339"/>
      <c r="L339"/>
    </row>
    <row r="340" spans="2:12" ht="12.75">
      <c r="B340"/>
      <c r="D340"/>
      <c r="E340"/>
      <c r="F340"/>
      <c r="G340"/>
      <c r="H340"/>
      <c r="I340"/>
      <c r="J340"/>
      <c r="K340"/>
      <c r="L340"/>
    </row>
    <row r="341" spans="2:12" ht="12.75">
      <c r="B341"/>
      <c r="D341"/>
      <c r="E341"/>
      <c r="F341"/>
      <c r="G341"/>
      <c r="H341"/>
      <c r="I341"/>
      <c r="J341"/>
      <c r="K341"/>
      <c r="L341"/>
    </row>
    <row r="342" spans="2:12" ht="12.75">
      <c r="B342"/>
      <c r="D342"/>
      <c r="E342"/>
      <c r="F342"/>
      <c r="G342"/>
      <c r="H342"/>
      <c r="I342"/>
      <c r="J342"/>
      <c r="K342"/>
      <c r="L342"/>
    </row>
    <row r="343" spans="2:12" ht="12.75">
      <c r="B343"/>
      <c r="D343"/>
      <c r="E343"/>
      <c r="F343"/>
      <c r="G343"/>
      <c r="H343"/>
      <c r="I343"/>
      <c r="J343"/>
      <c r="K343"/>
      <c r="L343"/>
    </row>
    <row r="344" spans="2:12" ht="12.75">
      <c r="B344"/>
      <c r="D344"/>
      <c r="E344"/>
      <c r="F344"/>
      <c r="G344"/>
      <c r="H344"/>
      <c r="I344"/>
      <c r="J344"/>
      <c r="K344"/>
      <c r="L344"/>
    </row>
    <row r="345" spans="2:12" ht="12.75">
      <c r="B345"/>
      <c r="D345"/>
      <c r="E345"/>
      <c r="F345"/>
      <c r="G345"/>
      <c r="H345"/>
      <c r="I345"/>
      <c r="J345"/>
      <c r="K345"/>
      <c r="L345"/>
    </row>
    <row r="346" spans="2:12" ht="12.75">
      <c r="B346"/>
      <c r="D346"/>
      <c r="E346"/>
      <c r="F346"/>
      <c r="G346"/>
      <c r="H346"/>
      <c r="I346"/>
      <c r="J346"/>
      <c r="K346"/>
      <c r="L346"/>
    </row>
    <row r="347" spans="2:12" ht="12.75">
      <c r="B347"/>
      <c r="D347"/>
      <c r="E347"/>
      <c r="F347"/>
      <c r="G347"/>
      <c r="H347"/>
      <c r="I347"/>
      <c r="J347"/>
      <c r="K347"/>
      <c r="L347"/>
    </row>
    <row r="348" spans="2:12" ht="12.75">
      <c r="B348"/>
      <c r="D348"/>
      <c r="E348"/>
      <c r="F348"/>
      <c r="G348"/>
      <c r="H348"/>
      <c r="I348"/>
      <c r="J348"/>
      <c r="K348"/>
      <c r="L348"/>
    </row>
    <row r="349" spans="2:12" ht="12.75">
      <c r="B349"/>
      <c r="D349"/>
      <c r="E349"/>
      <c r="F349"/>
      <c r="G349"/>
      <c r="H349"/>
      <c r="I349"/>
      <c r="J349"/>
      <c r="K349"/>
      <c r="L349"/>
    </row>
    <row r="350" spans="2:12" ht="12.75">
      <c r="B350"/>
      <c r="D350"/>
      <c r="E350"/>
      <c r="F350"/>
      <c r="G350"/>
      <c r="H350"/>
      <c r="I350"/>
      <c r="J350"/>
      <c r="K350"/>
      <c r="L350"/>
    </row>
    <row r="351" spans="2:12" ht="12.75">
      <c r="B351"/>
      <c r="D351"/>
      <c r="E351"/>
      <c r="F351"/>
      <c r="G351"/>
      <c r="H351"/>
      <c r="I351"/>
      <c r="J351"/>
      <c r="K351"/>
      <c r="L351"/>
    </row>
    <row r="352" spans="2:12" ht="12.75">
      <c r="B352"/>
      <c r="D352"/>
      <c r="E352"/>
      <c r="F352"/>
      <c r="G352"/>
      <c r="H352"/>
      <c r="I352"/>
      <c r="J352"/>
      <c r="K352"/>
      <c r="L352"/>
    </row>
    <row r="353" spans="2:12" ht="12.75">
      <c r="B353"/>
      <c r="D353"/>
      <c r="E353"/>
      <c r="F353"/>
      <c r="G353"/>
      <c r="H353"/>
      <c r="I353"/>
      <c r="J353"/>
      <c r="K353"/>
      <c r="L353"/>
    </row>
    <row r="354" spans="2:12" ht="12.75">
      <c r="B354"/>
      <c r="D354"/>
      <c r="E354"/>
      <c r="F354"/>
      <c r="G354"/>
      <c r="H354"/>
      <c r="I354"/>
      <c r="J354"/>
      <c r="K354"/>
      <c r="L354"/>
    </row>
    <row r="355" spans="2:12" ht="12.75">
      <c r="B355"/>
      <c r="D355"/>
      <c r="E355"/>
      <c r="F355"/>
      <c r="G355"/>
      <c r="H355"/>
      <c r="I355"/>
      <c r="J355"/>
      <c r="K355"/>
      <c r="L355"/>
    </row>
    <row r="356" spans="2:12" ht="12.75">
      <c r="B356"/>
      <c r="D356"/>
      <c r="E356"/>
      <c r="F356"/>
      <c r="G356"/>
      <c r="H356"/>
      <c r="I356"/>
      <c r="J356"/>
      <c r="K356"/>
      <c r="L356"/>
    </row>
    <row r="357" spans="2:12" ht="12.75">
      <c r="B357"/>
      <c r="D357"/>
      <c r="E357"/>
      <c r="F357"/>
      <c r="G357"/>
      <c r="H357"/>
      <c r="I357"/>
      <c r="J357"/>
      <c r="K357"/>
      <c r="L357"/>
    </row>
    <row r="358" spans="2:12" ht="12.75">
      <c r="B358"/>
      <c r="D358"/>
      <c r="E358"/>
      <c r="F358"/>
      <c r="G358"/>
      <c r="H358"/>
      <c r="I358"/>
      <c r="J358"/>
      <c r="K358"/>
      <c r="L358"/>
    </row>
    <row r="359" spans="2:12" ht="12.75">
      <c r="B359"/>
      <c r="D359"/>
      <c r="E359"/>
      <c r="F359"/>
      <c r="G359"/>
      <c r="H359"/>
      <c r="I359"/>
      <c r="J359"/>
      <c r="K359"/>
      <c r="L359"/>
    </row>
    <row r="360" spans="2:12" ht="12.75">
      <c r="B360"/>
      <c r="D360"/>
      <c r="E360"/>
      <c r="F360"/>
      <c r="G360"/>
      <c r="H360"/>
      <c r="I360"/>
      <c r="J360"/>
      <c r="K360"/>
      <c r="L360"/>
    </row>
    <row r="361" spans="2:12" ht="12.75">
      <c r="B361"/>
      <c r="D361"/>
      <c r="E361"/>
      <c r="F361"/>
      <c r="G361"/>
      <c r="H361"/>
      <c r="I361"/>
      <c r="J361"/>
      <c r="K361"/>
      <c r="L361"/>
    </row>
    <row r="362" spans="2:12" ht="12.75">
      <c r="B362"/>
      <c r="D362"/>
      <c r="E362"/>
      <c r="F362"/>
      <c r="G362"/>
      <c r="H362"/>
      <c r="I362"/>
      <c r="J362"/>
      <c r="K362"/>
      <c r="L362"/>
    </row>
    <row r="363" spans="2:12" ht="12.75">
      <c r="B363"/>
      <c r="D363"/>
      <c r="E363"/>
      <c r="F363"/>
      <c r="G363"/>
      <c r="H363"/>
      <c r="I363"/>
      <c r="J363"/>
      <c r="K363"/>
      <c r="L363"/>
    </row>
    <row r="364" spans="2:12" ht="12.75">
      <c r="B364"/>
      <c r="D364"/>
      <c r="E364"/>
      <c r="F364"/>
      <c r="G364"/>
      <c r="H364"/>
      <c r="I364"/>
      <c r="J364"/>
      <c r="K364"/>
      <c r="L364"/>
    </row>
    <row r="365" spans="2:12" ht="12.75">
      <c r="B365"/>
      <c r="D365"/>
      <c r="E365"/>
      <c r="F365"/>
      <c r="G365"/>
      <c r="H365"/>
      <c r="I365"/>
      <c r="J365"/>
      <c r="K365"/>
      <c r="L365"/>
    </row>
    <row r="366" spans="2:12" ht="12.75">
      <c r="B366"/>
      <c r="D366"/>
      <c r="E366"/>
      <c r="F366"/>
      <c r="G366"/>
      <c r="H366"/>
      <c r="I366"/>
      <c r="J366"/>
      <c r="K366"/>
      <c r="L366"/>
    </row>
    <row r="367" spans="2:12" ht="12.75">
      <c r="B367"/>
      <c r="D367"/>
      <c r="E367"/>
      <c r="F367"/>
      <c r="G367"/>
      <c r="H367"/>
      <c r="I367"/>
      <c r="J367"/>
      <c r="K367"/>
      <c r="L367"/>
    </row>
    <row r="368" spans="2:12" ht="12.75">
      <c r="B368"/>
      <c r="D368"/>
      <c r="E368"/>
      <c r="F368"/>
      <c r="G368"/>
      <c r="H368"/>
      <c r="I368"/>
      <c r="J368"/>
      <c r="K368"/>
      <c r="L368"/>
    </row>
    <row r="369" spans="2:12" ht="12.75">
      <c r="B369"/>
      <c r="D369"/>
      <c r="E369"/>
      <c r="F369"/>
      <c r="G369"/>
      <c r="H369"/>
      <c r="I369"/>
      <c r="J369"/>
      <c r="K369"/>
      <c r="L369"/>
    </row>
    <row r="370" spans="2:12" ht="12.75">
      <c r="B370"/>
      <c r="D370"/>
      <c r="E370"/>
      <c r="F370"/>
      <c r="G370"/>
      <c r="H370"/>
      <c r="I370"/>
      <c r="J370"/>
      <c r="K370"/>
      <c r="L370"/>
    </row>
    <row r="371" spans="2:12" ht="12.75">
      <c r="B371"/>
      <c r="D371"/>
      <c r="E371"/>
      <c r="F371"/>
      <c r="G371"/>
      <c r="H371"/>
      <c r="I371"/>
      <c r="J371"/>
      <c r="K371"/>
      <c r="L371"/>
    </row>
    <row r="372" spans="2:12" ht="12.75">
      <c r="B372"/>
      <c r="D372"/>
      <c r="E372"/>
      <c r="F372"/>
      <c r="G372"/>
      <c r="H372"/>
      <c r="I372"/>
      <c r="J372"/>
      <c r="K372"/>
      <c r="L372"/>
    </row>
    <row r="373" spans="2:12" ht="12.75">
      <c r="B373"/>
      <c r="D373"/>
      <c r="E373"/>
      <c r="F373"/>
      <c r="G373"/>
      <c r="H373"/>
      <c r="I373"/>
      <c r="J373"/>
      <c r="K373"/>
      <c r="L373"/>
    </row>
    <row r="374" spans="2:12" ht="12.75">
      <c r="B374"/>
      <c r="D374"/>
      <c r="E374"/>
      <c r="F374"/>
      <c r="G374"/>
      <c r="H374"/>
      <c r="I374"/>
      <c r="J374"/>
      <c r="K374"/>
      <c r="L374"/>
    </row>
    <row r="375" spans="2:12" ht="12.75">
      <c r="B375"/>
      <c r="D375"/>
      <c r="E375"/>
      <c r="F375"/>
      <c r="G375"/>
      <c r="H375"/>
      <c r="I375"/>
      <c r="J375"/>
      <c r="K375"/>
      <c r="L375"/>
    </row>
    <row r="376" spans="2:12" ht="12.75">
      <c r="B376"/>
      <c r="D376"/>
      <c r="E376"/>
      <c r="F376"/>
      <c r="G376"/>
      <c r="H376"/>
      <c r="I376"/>
      <c r="J376"/>
      <c r="K376"/>
      <c r="L376"/>
    </row>
    <row r="377" spans="2:12" ht="12.75">
      <c r="B377"/>
      <c r="D377"/>
      <c r="E377"/>
      <c r="F377"/>
      <c r="G377"/>
      <c r="H377"/>
      <c r="I377"/>
      <c r="J377"/>
      <c r="K377"/>
      <c r="L377"/>
    </row>
    <row r="378" spans="2:12" ht="12.75">
      <c r="B378"/>
      <c r="D378"/>
      <c r="E378"/>
      <c r="F378"/>
      <c r="G378"/>
      <c r="H378"/>
      <c r="I378"/>
      <c r="J378"/>
      <c r="K378"/>
      <c r="L378"/>
    </row>
    <row r="379" spans="2:12" ht="12.75">
      <c r="B379"/>
      <c r="D379"/>
      <c r="E379"/>
      <c r="F379"/>
      <c r="G379"/>
      <c r="H379"/>
      <c r="I379"/>
      <c r="J379"/>
      <c r="K379"/>
      <c r="L379"/>
    </row>
    <row r="380" spans="2:12" ht="12.75">
      <c r="B380"/>
      <c r="D380"/>
      <c r="E380"/>
      <c r="F380"/>
      <c r="G380"/>
      <c r="H380"/>
      <c r="I380"/>
      <c r="J380"/>
      <c r="K380"/>
      <c r="L380"/>
    </row>
    <row r="381" spans="2:12" ht="12.75">
      <c r="B381"/>
      <c r="D381"/>
      <c r="E381"/>
      <c r="F381"/>
      <c r="G381"/>
      <c r="H381"/>
      <c r="I381"/>
      <c r="J381"/>
      <c r="K381"/>
      <c r="L381"/>
    </row>
    <row r="382" spans="2:12" ht="12.75">
      <c r="B382"/>
      <c r="D382"/>
      <c r="E382"/>
      <c r="F382"/>
      <c r="G382"/>
      <c r="H382"/>
      <c r="I382"/>
      <c r="J382"/>
      <c r="K382"/>
      <c r="L382"/>
    </row>
    <row r="383" spans="2:12" ht="12.75">
      <c r="B383"/>
      <c r="D383"/>
      <c r="E383"/>
      <c r="F383"/>
      <c r="G383"/>
      <c r="H383"/>
      <c r="I383"/>
      <c r="J383"/>
      <c r="K383"/>
      <c r="L383"/>
    </row>
    <row r="384" spans="2:12" ht="12.75">
      <c r="B384"/>
      <c r="D384"/>
      <c r="E384"/>
      <c r="F384"/>
      <c r="G384"/>
      <c r="H384"/>
      <c r="I384"/>
      <c r="J384"/>
      <c r="K384"/>
      <c r="L384"/>
    </row>
    <row r="385" spans="2:12" ht="12.75">
      <c r="B385"/>
      <c r="D385"/>
      <c r="E385"/>
      <c r="F385"/>
      <c r="G385"/>
      <c r="H385"/>
      <c r="I385"/>
      <c r="J385"/>
      <c r="K385"/>
      <c r="L385"/>
    </row>
    <row r="386" spans="2:12" ht="12.75">
      <c r="B386"/>
      <c r="D386"/>
      <c r="E386"/>
      <c r="F386"/>
      <c r="G386"/>
      <c r="H386"/>
      <c r="I386"/>
      <c r="J386"/>
      <c r="K386"/>
      <c r="L386"/>
    </row>
    <row r="387" spans="2:12" ht="12.75">
      <c r="B387"/>
      <c r="D387"/>
      <c r="E387"/>
      <c r="F387"/>
      <c r="G387"/>
      <c r="H387"/>
      <c r="I387"/>
      <c r="J387"/>
      <c r="K387"/>
      <c r="L387"/>
    </row>
    <row r="388" spans="2:12" ht="12.75">
      <c r="B388"/>
      <c r="D388"/>
      <c r="E388"/>
      <c r="F388"/>
      <c r="G388"/>
      <c r="H388"/>
      <c r="I388"/>
      <c r="J388"/>
      <c r="K388"/>
      <c r="L388"/>
    </row>
    <row r="389" spans="2:12" ht="12.75">
      <c r="B389"/>
      <c r="D389"/>
      <c r="E389"/>
      <c r="F389"/>
      <c r="G389"/>
      <c r="H389"/>
      <c r="I389"/>
      <c r="J389"/>
      <c r="K389"/>
      <c r="L389"/>
    </row>
    <row r="390" spans="2:12" ht="12.75">
      <c r="B390"/>
      <c r="D390"/>
      <c r="E390"/>
      <c r="F390"/>
      <c r="G390"/>
      <c r="H390"/>
      <c r="I390"/>
      <c r="J390"/>
      <c r="K390"/>
      <c r="L390"/>
    </row>
    <row r="391" spans="2:12" ht="12.75">
      <c r="B391"/>
      <c r="D391"/>
      <c r="E391"/>
      <c r="F391"/>
      <c r="G391"/>
      <c r="H391"/>
      <c r="I391"/>
      <c r="J391"/>
      <c r="K391"/>
      <c r="L391"/>
    </row>
    <row r="392" spans="2:12" ht="12.75">
      <c r="B392"/>
      <c r="D392"/>
      <c r="E392"/>
      <c r="F392"/>
      <c r="G392"/>
      <c r="H392"/>
      <c r="I392"/>
      <c r="J392"/>
      <c r="K392"/>
      <c r="L392"/>
    </row>
    <row r="393" spans="2:12" ht="12.75">
      <c r="B393"/>
      <c r="D393"/>
      <c r="E393"/>
      <c r="F393"/>
      <c r="G393"/>
      <c r="H393"/>
      <c r="I393"/>
      <c r="J393"/>
      <c r="K393"/>
      <c r="L393"/>
    </row>
    <row r="394" spans="2:12" ht="12.75">
      <c r="B394"/>
      <c r="D394"/>
      <c r="E394"/>
      <c r="F394"/>
      <c r="G394"/>
      <c r="H394"/>
      <c r="I394"/>
      <c r="J394"/>
      <c r="K394"/>
      <c r="L394"/>
    </row>
    <row r="395" spans="2:12" ht="12.75">
      <c r="B395"/>
      <c r="D395"/>
      <c r="E395"/>
      <c r="F395"/>
      <c r="G395"/>
      <c r="H395"/>
      <c r="I395"/>
      <c r="J395"/>
      <c r="K395"/>
      <c r="L395"/>
    </row>
    <row r="396" spans="2:12" ht="12.75">
      <c r="B396"/>
      <c r="D396"/>
      <c r="E396"/>
      <c r="F396"/>
      <c r="G396"/>
      <c r="H396"/>
      <c r="I396"/>
      <c r="J396"/>
      <c r="K396"/>
      <c r="L396"/>
    </row>
    <row r="397" spans="2:12" ht="12.75">
      <c r="B397"/>
      <c r="D397"/>
      <c r="E397"/>
      <c r="F397"/>
      <c r="G397"/>
      <c r="H397"/>
      <c r="I397"/>
      <c r="J397"/>
      <c r="K397"/>
      <c r="L397"/>
    </row>
    <row r="398" spans="2:12" ht="12.75">
      <c r="B398"/>
      <c r="D398"/>
      <c r="E398"/>
      <c r="F398"/>
      <c r="G398"/>
      <c r="H398"/>
      <c r="I398"/>
      <c r="J398"/>
      <c r="K398"/>
      <c r="L398"/>
    </row>
    <row r="399" spans="2:12" ht="12.75">
      <c r="B399"/>
      <c r="D399"/>
      <c r="E399"/>
      <c r="F399"/>
      <c r="G399"/>
      <c r="H399"/>
      <c r="I399"/>
      <c r="J399"/>
      <c r="K399"/>
      <c r="L399"/>
    </row>
    <row r="400" spans="2:12" ht="12.75">
      <c r="B400"/>
      <c r="D400"/>
      <c r="E400"/>
      <c r="F400"/>
      <c r="G400"/>
      <c r="H400"/>
      <c r="I400"/>
      <c r="J400"/>
      <c r="K400"/>
      <c r="L400"/>
    </row>
  </sheetData>
  <sheetProtection/>
  <mergeCells count="2">
    <mergeCell ref="B9:L9"/>
    <mergeCell ref="B10:L10"/>
  </mergeCells>
  <printOptions/>
  <pageMargins left="0.39" right="0.38" top="0.46" bottom="1" header="0.24" footer="0.5"/>
  <pageSetup fitToHeight="1" fitToWidth="1" orientation="portrait" paperSize="9" scale="67"/>
  <headerFooter alignWithMargins="0">
    <oddFooter>&amp;LIL PRESIDENTE DI GIURIA&amp;C&amp;P&amp;RIL SEGRETARIO DI GARA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G15"/>
  <sheetViews>
    <sheetView showGridLines="0" zoomScalePageLayoutView="0" workbookViewId="0" topLeftCell="A1">
      <selection activeCell="A9" sqref="A9:G9"/>
    </sheetView>
  </sheetViews>
  <sheetFormatPr defaultColWidth="8.8515625" defaultRowHeight="12.75"/>
  <cols>
    <col min="1" max="1" width="12.8515625" style="0" customWidth="1"/>
    <col min="2" max="2" width="11.00390625" style="0" customWidth="1"/>
    <col min="3" max="3" width="38.28125" style="0" customWidth="1"/>
    <col min="4" max="4" width="30.8515625" style="0" customWidth="1"/>
    <col min="5" max="5" width="11.421875" style="0" bestFit="1" customWidth="1"/>
    <col min="6" max="16384" width="11.421875" style="0" customWidth="1"/>
  </cols>
  <sheetData>
    <row r="1" spans="1:6" ht="20.25">
      <c r="A1" s="30"/>
      <c r="B1" s="31"/>
      <c r="F1" s="32"/>
    </row>
    <row r="2" spans="1:6" ht="20.25">
      <c r="A2" s="30"/>
      <c r="B2" s="33" t="s">
        <v>158</v>
      </c>
      <c r="D2" s="4" t="s">
        <v>159</v>
      </c>
      <c r="F2" s="32"/>
    </row>
    <row r="3" spans="1:6" ht="20.25">
      <c r="A3" s="30"/>
      <c r="B3" s="33" t="s">
        <v>160</v>
      </c>
      <c r="D3" s="4" t="s">
        <v>161</v>
      </c>
      <c r="F3" s="32"/>
    </row>
    <row r="4" spans="1:6" ht="20.25">
      <c r="A4" s="30"/>
      <c r="B4" s="31"/>
      <c r="F4" s="32"/>
    </row>
    <row r="5" spans="1:6" ht="20.25">
      <c r="A5" s="30"/>
      <c r="B5" s="31"/>
      <c r="F5" s="32"/>
    </row>
    <row r="6" spans="1:6" ht="20.25">
      <c r="A6" s="30"/>
      <c r="B6" s="31"/>
      <c r="F6" s="32"/>
    </row>
    <row r="7" spans="1:6" ht="8.25" customHeight="1" thickBot="1">
      <c r="A7" s="34"/>
      <c r="B7" s="35"/>
      <c r="C7" s="11"/>
      <c r="D7" s="11"/>
      <c r="E7" s="11"/>
      <c r="F7" s="36"/>
    </row>
    <row r="8" spans="1:7" ht="21" customHeight="1">
      <c r="A8" s="128" t="s">
        <v>89</v>
      </c>
      <c r="B8" s="128"/>
      <c r="C8" s="128"/>
      <c r="D8" s="128"/>
      <c r="E8" s="128"/>
      <c r="F8" s="128"/>
      <c r="G8" s="128"/>
    </row>
    <row r="9" spans="1:7" ht="16.5" customHeight="1">
      <c r="A9" s="129" t="s">
        <v>38</v>
      </c>
      <c r="B9" s="129"/>
      <c r="C9" s="129"/>
      <c r="D9" s="129"/>
      <c r="E9" s="129"/>
      <c r="F9" s="129"/>
      <c r="G9" s="129"/>
    </row>
    <row r="10" spans="1:7" ht="16.5" customHeight="1">
      <c r="A10" s="14"/>
      <c r="B10" s="14"/>
      <c r="C10" s="14"/>
      <c r="D10" s="14"/>
      <c r="E10" s="14"/>
      <c r="F10" s="14"/>
      <c r="G10" s="14"/>
    </row>
    <row r="11" spans="1:6" ht="20.25">
      <c r="A11" s="30"/>
      <c r="B11" s="31"/>
      <c r="C11" s="46" t="s">
        <v>32</v>
      </c>
      <c r="F11" s="32"/>
    </row>
    <row r="12" spans="2:5" ht="21.75" customHeight="1">
      <c r="B12" s="49">
        <v>1</v>
      </c>
      <c r="C12" s="50" t="str">
        <f>'SERIE B'!B22</f>
        <v>S.G.S DIL. SPES MESTRE</v>
      </c>
      <c r="D12" s="51"/>
      <c r="E12" s="59">
        <f>'SERIE B'!L22</f>
        <v>135.5</v>
      </c>
    </row>
    <row r="13" spans="2:5" ht="21.75" customHeight="1">
      <c r="B13" s="49">
        <v>2</v>
      </c>
      <c r="C13" s="50" t="str">
        <f>'SERIE B'!B12</f>
        <v>GINNASTICA FORTITUDO 1875 A.S.D.</v>
      </c>
      <c r="D13" s="51"/>
      <c r="E13" s="59">
        <f>'SERIE B'!L12</f>
        <v>133.85</v>
      </c>
    </row>
    <row r="14" spans="2:5" ht="21.75" customHeight="1" thickBot="1">
      <c r="B14" s="49">
        <v>3</v>
      </c>
      <c r="C14" s="50" t="str">
        <f>'SERIE B'!B33</f>
        <v>CORPO LIBERO GYMNASTICS TEAM SQUADRA B</v>
      </c>
      <c r="D14" s="51"/>
      <c r="E14" s="59">
        <f>'SERIE B'!L33</f>
        <v>133.2</v>
      </c>
    </row>
    <row r="15" spans="2:5" ht="18.75" thickBot="1">
      <c r="B15" s="49">
        <v>4</v>
      </c>
      <c r="C15" s="50" t="str">
        <f>'SERIE B'!B42</f>
        <v>AIACE</v>
      </c>
      <c r="D15" s="51"/>
      <c r="E15" s="65">
        <f>'SERIE B'!L42</f>
        <v>130.7</v>
      </c>
    </row>
  </sheetData>
  <sheetProtection/>
  <mergeCells count="2">
    <mergeCell ref="A8:G8"/>
    <mergeCell ref="A9:G9"/>
  </mergeCells>
  <printOptions/>
  <pageMargins left="0.75" right="0.75" top="1" bottom="1" header="0.5" footer="0.5"/>
  <pageSetup fitToHeight="1" fitToWidth="1" orientation="portrait" paperSize="9" scale="71"/>
  <headerFooter alignWithMargins="0">
    <oddFooter>&amp;LIL PRESIDENTE DI GIURIA&amp;C&amp;P&amp;RIL SEGRETARIO DI GARA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mard0915</cp:lastModifiedBy>
  <cp:lastPrinted>2011-02-13T21:18:14Z</cp:lastPrinted>
  <dcterms:created xsi:type="dcterms:W3CDTF">2009-02-03T18:07:31Z</dcterms:created>
  <dcterms:modified xsi:type="dcterms:W3CDTF">2011-02-14T10:57:51Z</dcterms:modified>
  <cp:category/>
  <cp:version/>
  <cp:contentType/>
  <cp:contentStatus/>
</cp:coreProperties>
</file>